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1_Avances_Presupuestales\2022\2\"/>
    </mc:Choice>
  </mc:AlternateContent>
  <bookViews>
    <workbookView xWindow="0" yWindow="0" windowWidth="19200" windowHeight="11505"/>
  </bookViews>
  <sheets>
    <sheet name="Reporte de Formatos" sheetId="1" r:id="rId1"/>
  </sheets>
  <calcPr calcId="162913"/>
</workbook>
</file>

<file path=xl/calcChain.xml><?xml version="1.0" encoding="utf-8"?>
<calcChain xmlns="http://schemas.openxmlformats.org/spreadsheetml/2006/main">
  <c r="E131" i="1" l="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<sst xmlns="http://schemas.openxmlformats.org/spreadsheetml/2006/main" count="561" uniqueCount="180">
  <si>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</si>
  <si>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</si>
  <si>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</si>
  <si>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</si>
  <si>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</si>
  <si>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</si>
  <si>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</si>
  <si>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</si>
  <si>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</si>
  <si>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</si>
  <si>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</si>
  <si>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</si>
  <si>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</si>
  <si>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</si>
  <si>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</si>
  <si>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</si>
  <si>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</si>
  <si>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</si>
  <si>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</si>
  <si>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</si>
  <si>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</si>
  <si>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</si>
  <si>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</si>
  <si>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</si>
  <si>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</si>
  <si>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</si>
  <si>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</si>
  <si>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</si>
  <si>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</si>
  <si>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</si>
  <si>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</si>
  <si>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</si>
  <si>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</si>
  <si>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</si>
  <si>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</si>
  <si>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</si>
  <si>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</si>
  <si>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</si>
  <si>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</si>
  <si>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</si>
  <si>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</si>
  <si>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</si>
  <si>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</si>
  <si>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</si>
  <si>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</si>
  <si>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</si>
  <si>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</si>
  <si>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</si>
  <si>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</si>
  <si>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</si>
  <si>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</si>
  <si>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</si>
  <si>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</si>
  <si>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Por cambio en alcance de metas / cambio en el programa de obra</t>
  </si>
  <si>
    <t>SUELDOS BASE</t>
  </si>
  <si>
    <t>https://www.japami.gob.mx/transparencia/LGT/31_Avances_Presupuestales/2022/2/LTAIPG26F1_XXXIA.pdf</t>
  </si>
  <si>
    <t>Dirección de Presupuestos - JUNTA DE AGUA POTABLE, DRENAJE, ALCANTARILLADO Y SANEAMIENTO DEL MUNICIPIO DE IRAPUATO, GTO.</t>
  </si>
  <si>
    <t>SUELDOS DE CONFIANZA</t>
  </si>
  <si>
    <t>PRIMA VACACIONAL</t>
  </si>
  <si>
    <t>PRIMA DOMINICAL</t>
  </si>
  <si>
    <t>GRATIFICACIÓN DE FIN DE AÑO</t>
  </si>
  <si>
    <t>REMUNERACIONES POR HORAS EXTRAORDINARIAS</t>
  </si>
  <si>
    <t>DIAS FESTIVOS</t>
  </si>
  <si>
    <t>COMPENSACIONES POR SERVICIOS EVENTUALES</t>
  </si>
  <si>
    <t xml:space="preserve">APORTACIONES DE SEGURIDAD SOCIAL </t>
  </si>
  <si>
    <t>APORTACIONES A FONDOS DE VIVIENDA</t>
  </si>
  <si>
    <t>APORTACIONES AL SISTEMA PARA EL RETIRO</t>
  </si>
  <si>
    <t>APORTACIONES PARA SEGUROS</t>
  </si>
  <si>
    <t>INDEMNIZACIONES</t>
  </si>
  <si>
    <t>CAPACITACIÓN DE LOS SERVIDORES PÚBLICOS</t>
  </si>
  <si>
    <t>ASIGNACIONES ADICIONALES AL SUELDO</t>
  </si>
  <si>
    <t>OTRAS PRESTACIONES</t>
  </si>
  <si>
    <t>PREVISIONES DE CARÁCTER LABORAL, ECONOMICA Y DE SEGURIDAD SOCIAL</t>
  </si>
  <si>
    <t>MATERIALES Y ÚTILES DE OFICINA</t>
  </si>
  <si>
    <t>MATERIALES Y ÚTILES DE TECNOLOGÍAS DE LA INFORMACIÓN Y COMUNICACIONES</t>
  </si>
  <si>
    <t>MATERIAL IMPRESO E INFORMACIÓN DIGITAL</t>
  </si>
  <si>
    <t>MATERIAL DE LIMPIEZA</t>
  </si>
  <si>
    <t>PRODUCTOS ALIMENTICIOS PARA EL PERSONAL EN LAS INSTALACIONES DE LAS DEPENDENCIAS Y ENTIDADES</t>
  </si>
  <si>
    <t>PRODUCTOS ALIMENTICIOS PARA ANIMALES</t>
  </si>
  <si>
    <t>UTENSILIOS PARA EL SERVICIO DE ALIMENTACIÓN</t>
  </si>
  <si>
    <t>MATERIALES DE CONSTRUCCIÓN MINERALES NO METÁLICOS</t>
  </si>
  <si>
    <t>MATERIALES DE CONSTRUCCIÓN DE CONCRETO</t>
  </si>
  <si>
    <t>MATERIALES DE CONSTRUCCIÓN DE CAL Y YESO</t>
  </si>
  <si>
    <t>MATERIALES DE CONSTRUCCIÓN DE MADERA</t>
  </si>
  <si>
    <t>MATERIAL ELÉCTRICO Y ELECTRÓNICO</t>
  </si>
  <si>
    <t>ESTRUCTURAS Y MANUFACTURAS</t>
  </si>
  <si>
    <t>MATERIALES COMPLEMENTARIOS</t>
  </si>
  <si>
    <t>MATERIALES DIVERSOS</t>
  </si>
  <si>
    <t>SUSTANCIAS QUÍMICAS</t>
  </si>
  <si>
    <t>MEDICINAS Y PRODUCTOS FARMACÉUTICOS</t>
  </si>
  <si>
    <t>MATERIALES, ACCESORIOS Y SUMINISTROS MÉDICOS</t>
  </si>
  <si>
    <t>MATERIALES, ACCESORIOS Y SUMINISTROS DE LABORATORIO</t>
  </si>
  <si>
    <t>FIBRAS SINTÉTICAS, HULES, PLÁSTICOS Y DERIVADOS</t>
  </si>
  <si>
    <t>OTROS PRODUCTOS QUIMICOS</t>
  </si>
  <si>
    <t>COMBUSTIBLES, LUBRICANTES Y ADITIVOS PARA VEHÍCULOS TERRESTRES, AÉREOS, MARÍTIMOS, LACUSTRES Y FLUVIALES ASIGNADOS A SERVIDORES PÚBLICOS</t>
  </si>
  <si>
    <t>COMBUSTIBLES, LUBRICANTES Y ADITIVOS PARA MAQUINARIA, EQUIPO DE PRODUCCIÓN Y SERVICIOS ADMINISTRATIVOS</t>
  </si>
  <si>
    <t>VESTUARIO Y UNIFORMES</t>
  </si>
  <si>
    <t>PRENDAS DE SEGURIDAD</t>
  </si>
  <si>
    <t>ARTÍCULOS DEPORTIVOS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</si>
  <si>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</si>
  <si>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</si>
  <si>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</si>
  <si>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</si>
  <si>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</si>
  <si>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</si>
  <si>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 DE ENERGÍA ELÉCTRICA</t>
  </si>
  <si>
    <t>SERVICIO DE GAS</t>
  </si>
  <si>
    <t>SERVICIO DE AGUA</t>
  </si>
  <si>
    <t>SERVICIO TELEFONÍA TRADICIONAL</t>
  </si>
  <si>
    <t>SERVICIO TELEFONÍA CELULAR</t>
  </si>
  <si>
    <t>SERVICIOS DE TELECOMUNICACIONES Y SATÉLITES</t>
  </si>
  <si>
    <t>SERVICIOS DE ACCESO DE INTERNET</t>
  </si>
  <si>
    <t>SERVICIO POSTAL</t>
  </si>
  <si>
    <t>ARRENDAMIENTO DE EDIFICIOS Y LOCALES</t>
  </si>
  <si>
    <t>ARRENDAMIENTO DE MOBILIARIO Y EQUIPO DE ADMINISTRACIÓN</t>
  </si>
  <si>
    <t>ARRENDAMIENTO DE MAQUINARIA Y EQUIPO</t>
  </si>
  <si>
    <t>ARRENDAMIENTO DE ACTIVOS INTANGIBLES</t>
  </si>
  <si>
    <t>OTROS ARRENDAMIENTOS</t>
  </si>
  <si>
    <t>SERVICIOS LEGALES</t>
  </si>
  <si>
    <t>SERVICIOS DE CONSULTORÍA ADMINISTRATIVA</t>
  </si>
  <si>
    <t>SERVICIOS DE CAPACITACIÓN</t>
  </si>
  <si>
    <t>SERVICIOS DE INVESTIGACIÓN CIENTÍFICA</t>
  </si>
  <si>
    <t>IMPRESIONES DE DOCUMENTOS OFICIALES PARA LA PRESTACIÓN DE SERVICIOS PÚBLICOS, IDENTIFICACIÓN, FORMATOS ADMINISTRATIVOS Y FISCALES, FORMAS VALORADAS, CERTIFICADOS Y TÍTULOS</t>
  </si>
  <si>
    <t>SERVICIOS DE PROTECCIÓN Y SEGURIDAD</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</si>
  <si>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</si>
  <si>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</si>
  <si>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</si>
  <si>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</si>
  <si>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</si>
  <si>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 DE BIENES PATRIMONIALES</t>
  </si>
  <si>
    <t>FLETES Y MANIOBRAS</t>
  </si>
  <si>
    <t>CONSERVACIÓN Y MANTENIMIENTO DE INMUEBLES</t>
  </si>
  <si>
    <t>INSTALACIÓN, REPARACIÓN Y MANTENIMIENTO DE MOBILIARIO Y EQUIPO DE ADMINISTRACIÓN</t>
  </si>
  <si>
    <t>INSTALACIÓN, REPARACIÓN Y MANTENIMIENTO DE BIENES INFORMÁTICOS</t>
  </si>
  <si>
    <t>INSTALACIÓN, REPARACIÓN Y MANTENIMIENTO DE EQUIPO E INSTRUMENTAL MÉDICO Y DE LABORATORIO</t>
  </si>
  <si>
    <t>MANTENIMIENTO Y CONSERVACIÓN DE VEHÍCULOS TERRESTRES, AÉREOS, MARÍTIMOS, LACUSTRES Y FLUVIALES</t>
  </si>
  <si>
    <t>INSTALACIÓN, REPARACIÓN Y MANTENIMIENTO DE MAQUINARIA, OTROS EQUIPOS Y HERRAMIENTA</t>
  </si>
  <si>
    <t>SERVICIOS DE LIMPIEZA Y MANEJO DE DESECHOS</t>
  </si>
  <si>
    <t>SERVICIOS DE JARDINERÍA Y FUMIGACIÓN</t>
  </si>
  <si>
    <t>PROMOCIÓN PARA LA VENTA DE BIENES O SERVICIOS</t>
  </si>
  <si>
    <t>SERVICIOS DE LA INDUSTRIA FÍLMICA, DEL SONIDO Y DEL VIDEO</t>
  </si>
  <si>
    <t>PASAJES AÉREOS NACIONALES PARA SERVIDORES PÚBLICOS EN EL DESEMPEÑO DE COMISIONES Y FUNCIONES OFICIALES</t>
  </si>
  <si>
    <t>PASAJES TERRESTRES NACIONALES PARA SERVIDORES PÚBLICOS EN EL DESEMPEÑO DE COMISIONES Y FUNCIONES OFICIALES</t>
  </si>
  <si>
    <t>VIÁTICOS NACIONALES PARA SERVIDORES PÚBLICOS EN EL DESEMPEÑO DE FUNCIONES OFICIALES</t>
  </si>
  <si>
    <t>GASTOS DE ORDEN SOCIAL Y CULTURAL</t>
  </si>
  <si>
    <t>GASTOS DE LAS OFICINAS DE SERVIDORES PÚBLICOS SUPERIORES Y MANDOS MEDIOS</t>
  </si>
  <si>
    <t>OTROS IMPUESTOS Y DERECHOS</t>
  </si>
  <si>
    <t>SENTENCIAS Y RESOLUCIONES POR AUTORIDAD COMPETENTE</t>
  </si>
  <si>
    <t>PENAS, MULTAS, ACCESORIOS Y ACTUALIZACIONES</t>
  </si>
  <si>
    <t>OTROS GASTOS POR RESPONSABILIDADES</t>
  </si>
  <si>
    <t>IMPUESTO SOBRE NÓMINAS</t>
  </si>
  <si>
    <t>OTROS SERVICIOS GENERALES</t>
  </si>
  <si>
    <t>GASTOS RELACIONADOS CON ACTIVIDADES CULTURALES, DEPORTIVAS Y DE AYUDA EXTRAORDINARIA</t>
  </si>
  <si>
    <t>AYUDAS SOCIALES A INSTITUCIONES SIN FINES DE LUCRO</t>
  </si>
  <si>
    <t>DONATIVOS A INSTITUCIONES SIN FINES DE LUCRO</t>
  </si>
  <si>
    <t>MUEBLES DE OFICINA Y ESTANTERÍA</t>
  </si>
  <si>
    <t>COMPUTADORAS Y EQUIPO PERIFÉRICO</t>
  </si>
  <si>
    <t>OTROS MOBILIARIOS Y EQUIPOS DE ADMINISTRACIÓN</t>
  </si>
  <si>
    <t>EQUIPO PARA USO MÉDICO, DENTAL Y PARA LABORATORIO</t>
  </si>
  <si>
    <t>VEHÍCULOS Y EQUIPO TERRESTRE</t>
  </si>
  <si>
    <t>CARROCERÍAS Y REMOLQUES</t>
  </si>
  <si>
    <t>OTROS EQUIPOS DE TRANSPORTE</t>
  </si>
  <si>
    <t>MAQUINARIA Y EQUIPO INDUSTRIAL</t>
  </si>
  <si>
    <t>MAQUINARIA Y EQUIPO DE CONSTRUCCCIÓN</t>
  </si>
  <si>
    <t>SISTEMAS DE AIRE ACONDICIONADO, CALEFACCIÓN Y DE REFRIGERACIÓN INDUSTRIAL Y COMERCIAL</t>
  </si>
  <si>
    <t>EQUIPO DE COMUNICACIÓN Y TELECOMUNICACIÓN</t>
  </si>
  <si>
    <t>ACCESORIOS DE ILUMINACIÓN</t>
  </si>
  <si>
    <t>EQUIPO DE GENERACIÓN Y DISTRIBUCIÓN DE ENERGÍA ELÉCTRICA</t>
  </si>
  <si>
    <t>HERRAMIENTAS Y MÁQUINAS-HERRAMIENTA</t>
  </si>
  <si>
    <t>OTROS EQUIPOS</t>
  </si>
  <si>
    <t>TERRENOS</t>
  </si>
  <si>
    <t>INFRAESTRUCTURA</t>
  </si>
  <si>
    <t>SOFTWARE</t>
  </si>
  <si>
    <t>DIVISIÓN DE TERRENOS Y CONSTRUCCIÓN DE OBRAS DE URBANIZACIÓN</t>
  </si>
  <si>
    <t>EDIFICACIÓN NO HABITACIONAL</t>
  </si>
  <si>
    <t>DIVISION DE TERRENOS Y CONSTRUCCION DE OBRAS DE URBANIZACIÓN EN PROCESO</t>
  </si>
  <si>
    <t>INSTALACIONES Y EQUIPAMIENTO EN CONSTRUCCIONES</t>
  </si>
  <si>
    <t>CONCESIÓN DE PRÉSTAMOS AL SECTOR PÚBLICO CON FINES DE GESTIÓN DE LIQUIDEZ</t>
  </si>
  <si>
    <t>OTRAS EROGACIONES COMPLEMENTARIAS</t>
  </si>
  <si>
    <t>OTROS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</si>
</sst>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3" borderId="0" applyNumberFormat="0" applyFill="0" applyBorder="0" applyAlignment="0" applyProtection="0"/>
  </cellStyleXfs>
  <cellXfs count="15">
    <xf numFmtId="0" fontId="0" fillId="0" borderId="0" xfId="0"/>
    <xf numFmtId="0" fontId="3"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pplyProtection="1">
      <alignment horizontal="center"/>
    </xf>
    <xf numFmtId="0" fontId="0" fillId="3" borderId="0" xfId="0" applyFill="1" applyAlignment="1">
      <alignment horizontal="center"/>
    </xf>
    <xf numFmtId="0" fontId="5" fillId="3" borderId="0" xfId="0" applyNumberFormat="1" applyFont="1" applyFill="1" applyAlignment="1">
      <alignment horizontal="center"/>
    </xf>
    <xf numFmtId="0" fontId="0" fillId="0" borderId="0" xfId="0" applyProtection="1"/>
    <xf numFmtId="0" fontId="6" fillId="3" borderId="0" xfId="2"/>
    <xf numFmtId="0" fontId="7" fillId="3" borderId="0" xfId="0" applyFont="1" applyFill="1" applyAlignment="1">
      <alignment horizontal="center"/>
    </xf>
    <xf numFmtId="0" fontId="5" fillId="3" borderId="0" xfId="0" applyFont="1" applyFill="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xf numFmtId="2" fontId="1" fillId="0" borderId="0" xfId="1" applyNumberFormat="1" applyFont="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tabSelected="1" topLeftCell="A2" zoomScale="80" zoomScaleNormal="80" workbookViewId="0">
      <selection activeCell="J143" sqref="J143"/>
    </sheetView>
  </sheetViews>
  <sheetFormatPr baseColWidth="10" defaultColWidth="9.140625" defaultRowHeight="15" x14ac:dyDescent="0.25"/>
  <cols>
    <col min="1" max="1" width="8" bestFit="1" customWidth="1"/>
    <col min="2" max="2" width="19.140625" customWidth="1"/>
    <col min="3" max="3" width="16.140625" customWidth="1"/>
    <col min="4" max="6" width="12" customWidth="1"/>
    <col min="7" max="7" width="40" bestFit="1" customWidth="1"/>
    <col min="8" max="10" width="21.28515625" customWidth="1"/>
    <col min="11" max="19" width="13.1406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90"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x14ac:dyDescent="0.25">
      <c r="A8" s="3">
        <v>2022</v>
      </c>
      <c r="B8" s="4">
        <v>44652</v>
      </c>
      <c r="C8" s="4">
        <v>44742</v>
      </c>
      <c r="D8" s="5" t="str">
        <f>MID(F8,1,1)&amp;"000"</f>
        <v>1000</v>
      </c>
      <c r="E8" s="5" t="str">
        <f>MID(F8,1,2)&amp;"00"</f>
        <v>1100</v>
      </c>
      <c r="F8" s="6">
        <v>1131</v>
      </c>
      <c r="G8" s="2" t="s">
        <v>54</v>
      </c>
      <c r="H8" s="14">
        <v>32497069.130000003</v>
      </c>
      <c r="I8" s="14">
        <v>31343750.809999991</v>
      </c>
      <c r="J8" s="14">
        <v>31343750.809999991</v>
      </c>
      <c r="K8" s="14">
        <v>15477511.23</v>
      </c>
      <c r="L8" s="14">
        <v>14309057.550000001</v>
      </c>
      <c r="M8" s="14">
        <v>14309057.550000001</v>
      </c>
      <c r="N8" s="7" t="s">
        <v>53</v>
      </c>
      <c r="O8" s="8" t="s">
        <v>55</v>
      </c>
      <c r="P8" s="3" t="s">
        <v>56</v>
      </c>
      <c r="Q8" s="4">
        <v>44754</v>
      </c>
      <c r="R8" s="4">
        <v>44753</v>
      </c>
    </row>
    <row r="9" spans="1:19" s="2" customFormat="1" x14ac:dyDescent="0.25">
      <c r="A9" s="3">
        <v>2022</v>
      </c>
      <c r="B9" s="4">
        <v>44652</v>
      </c>
      <c r="C9" s="4">
        <v>44742</v>
      </c>
      <c r="D9" s="5" t="str">
        <f t="shared" ref="D9:D72" si="0">MID(F9,1,1)&amp;"000"</f>
        <v>1000</v>
      </c>
      <c r="E9" s="5" t="str">
        <f t="shared" ref="E9:E72" si="1">MID(F9,1,2)&amp;"00"</f>
        <v>1100</v>
      </c>
      <c r="F9" s="6">
        <v>1132</v>
      </c>
      <c r="G9" s="2" t="s">
        <v>57</v>
      </c>
      <c r="H9" s="14">
        <v>54584364.5</v>
      </c>
      <c r="I9" s="14">
        <v>54440502.964499995</v>
      </c>
      <c r="J9" s="14">
        <v>54440502.964499995</v>
      </c>
      <c r="K9" s="14">
        <v>25845020.939999998</v>
      </c>
      <c r="L9" s="14">
        <v>23835819.719999999</v>
      </c>
      <c r="M9" s="14">
        <v>23835819.719999999</v>
      </c>
      <c r="N9" s="7" t="s">
        <v>53</v>
      </c>
      <c r="O9" s="8" t="s">
        <v>55</v>
      </c>
      <c r="P9" s="3" t="s">
        <v>56</v>
      </c>
      <c r="Q9" s="4">
        <v>44754</v>
      </c>
      <c r="R9" s="4">
        <v>44753</v>
      </c>
    </row>
    <row r="10" spans="1:19" s="2" customFormat="1" x14ac:dyDescent="0.25">
      <c r="A10" s="3">
        <v>2022</v>
      </c>
      <c r="B10" s="4">
        <v>44652</v>
      </c>
      <c r="C10" s="4">
        <v>44742</v>
      </c>
      <c r="D10" s="5" t="str">
        <f t="shared" si="0"/>
        <v>1000</v>
      </c>
      <c r="E10" s="5" t="str">
        <f t="shared" si="1"/>
        <v>1300</v>
      </c>
      <c r="F10" s="6">
        <v>1321</v>
      </c>
      <c r="G10" s="2" t="s">
        <v>58</v>
      </c>
      <c r="H10" s="14">
        <v>2385784.7000000007</v>
      </c>
      <c r="I10" s="14">
        <v>2458000.0300000007</v>
      </c>
      <c r="J10" s="14">
        <v>2458000.0300000007</v>
      </c>
      <c r="K10" s="14">
        <v>1196968.1000000001</v>
      </c>
      <c r="L10" s="14">
        <v>1191343.55</v>
      </c>
      <c r="M10" s="14">
        <v>1191343.55</v>
      </c>
      <c r="N10" s="7" t="s">
        <v>53</v>
      </c>
      <c r="O10" s="8" t="s">
        <v>55</v>
      </c>
      <c r="P10" s="3" t="s">
        <v>56</v>
      </c>
      <c r="Q10" s="4">
        <v>44754</v>
      </c>
      <c r="R10" s="4">
        <v>44753</v>
      </c>
    </row>
    <row r="11" spans="1:19" s="2" customFormat="1" x14ac:dyDescent="0.25">
      <c r="A11" s="3">
        <v>2022</v>
      </c>
      <c r="B11" s="4">
        <v>44652</v>
      </c>
      <c r="C11" s="4">
        <v>44742</v>
      </c>
      <c r="D11" s="5" t="str">
        <f t="shared" si="0"/>
        <v>1000</v>
      </c>
      <c r="E11" s="5" t="str">
        <f t="shared" si="1"/>
        <v>1300</v>
      </c>
      <c r="F11" s="6">
        <v>1322</v>
      </c>
      <c r="G11" s="2" t="s">
        <v>59</v>
      </c>
      <c r="H11" s="14">
        <v>300000</v>
      </c>
      <c r="I11" s="14">
        <v>429057.56000000006</v>
      </c>
      <c r="J11" s="14">
        <v>131460.09999999998</v>
      </c>
      <c r="K11" s="14">
        <v>131460.09999999998</v>
      </c>
      <c r="L11" s="14">
        <v>122483.71999999997</v>
      </c>
      <c r="M11" s="14">
        <v>122483.71999999997</v>
      </c>
      <c r="N11" s="7" t="s">
        <v>53</v>
      </c>
      <c r="O11" s="8" t="s">
        <v>55</v>
      </c>
      <c r="P11" s="3" t="s">
        <v>56</v>
      </c>
      <c r="Q11" s="4">
        <v>44754</v>
      </c>
      <c r="R11" s="4">
        <v>44753</v>
      </c>
    </row>
    <row r="12" spans="1:19" s="2" customFormat="1" x14ac:dyDescent="0.25">
      <c r="A12" s="3">
        <v>2022</v>
      </c>
      <c r="B12" s="4">
        <v>44652</v>
      </c>
      <c r="C12" s="4">
        <v>44742</v>
      </c>
      <c r="D12" s="5" t="str">
        <f t="shared" si="0"/>
        <v>1000</v>
      </c>
      <c r="E12" s="5" t="str">
        <f t="shared" si="1"/>
        <v>1300</v>
      </c>
      <c r="F12" s="6">
        <v>1323</v>
      </c>
      <c r="G12" s="2" t="s">
        <v>60</v>
      </c>
      <c r="H12" s="14">
        <v>10020295.740000004</v>
      </c>
      <c r="I12" s="14">
        <v>10345233.350000003</v>
      </c>
      <c r="J12" s="14">
        <v>10345233.350000003</v>
      </c>
      <c r="K12" s="14">
        <v>119228.95000000001</v>
      </c>
      <c r="L12" s="14">
        <v>114089.51000000001</v>
      </c>
      <c r="M12" s="14">
        <v>114089.51000000001</v>
      </c>
      <c r="N12" s="7" t="s">
        <v>53</v>
      </c>
      <c r="O12" s="8" t="s">
        <v>55</v>
      </c>
      <c r="P12" s="3" t="s">
        <v>56</v>
      </c>
      <c r="Q12" s="4">
        <v>44754</v>
      </c>
      <c r="R12" s="4">
        <v>44753</v>
      </c>
    </row>
    <row r="13" spans="1:19" s="2" customFormat="1" x14ac:dyDescent="0.25">
      <c r="A13" s="3">
        <v>2022</v>
      </c>
      <c r="B13" s="4">
        <v>44652</v>
      </c>
      <c r="C13" s="4">
        <v>44742</v>
      </c>
      <c r="D13" s="5" t="str">
        <f t="shared" si="0"/>
        <v>1000</v>
      </c>
      <c r="E13" s="5" t="str">
        <f t="shared" si="1"/>
        <v>1300</v>
      </c>
      <c r="F13" s="6">
        <v>1331</v>
      </c>
      <c r="G13" s="2" t="s">
        <v>61</v>
      </c>
      <c r="H13" s="14">
        <v>50000</v>
      </c>
      <c r="I13" s="14">
        <v>50000</v>
      </c>
      <c r="J13" s="14">
        <v>50000</v>
      </c>
      <c r="K13" s="14">
        <v>31370.379999999997</v>
      </c>
      <c r="L13" s="14">
        <v>20694.169999999998</v>
      </c>
      <c r="M13" s="14">
        <v>20694.169999999998</v>
      </c>
      <c r="N13" s="7" t="s">
        <v>53</v>
      </c>
      <c r="O13" s="8" t="s">
        <v>55</v>
      </c>
      <c r="P13" s="3" t="s">
        <v>56</v>
      </c>
      <c r="Q13" s="4">
        <v>44754</v>
      </c>
      <c r="R13" s="4">
        <v>44753</v>
      </c>
    </row>
    <row r="14" spans="1:19" s="2" customFormat="1" x14ac:dyDescent="0.25">
      <c r="A14" s="3">
        <v>2022</v>
      </c>
      <c r="B14" s="4">
        <v>44652</v>
      </c>
      <c r="C14" s="4">
        <v>44742</v>
      </c>
      <c r="D14" s="5" t="str">
        <f t="shared" si="0"/>
        <v>1000</v>
      </c>
      <c r="E14" s="5" t="str">
        <f t="shared" si="1"/>
        <v>1300</v>
      </c>
      <c r="F14" s="6">
        <v>1332</v>
      </c>
      <c r="G14" s="2" t="s">
        <v>62</v>
      </c>
      <c r="H14" s="14">
        <v>500000</v>
      </c>
      <c r="I14" s="14">
        <v>836397.96</v>
      </c>
      <c r="J14" s="14">
        <v>836397.96</v>
      </c>
      <c r="K14" s="14">
        <v>438758.9</v>
      </c>
      <c r="L14" s="14">
        <v>438758.9</v>
      </c>
      <c r="M14" s="14">
        <v>438758.9</v>
      </c>
      <c r="N14" s="7" t="s">
        <v>53</v>
      </c>
      <c r="O14" s="8" t="s">
        <v>55</v>
      </c>
      <c r="P14" s="3" t="s">
        <v>56</v>
      </c>
      <c r="Q14" s="4">
        <v>44754</v>
      </c>
      <c r="R14" s="4">
        <v>44753</v>
      </c>
    </row>
    <row r="15" spans="1:19" s="2" customFormat="1" x14ac:dyDescent="0.25">
      <c r="A15" s="3">
        <v>2022</v>
      </c>
      <c r="B15" s="4">
        <v>44652</v>
      </c>
      <c r="C15" s="4">
        <v>44742</v>
      </c>
      <c r="D15" s="5" t="str">
        <f t="shared" si="0"/>
        <v>1000</v>
      </c>
      <c r="E15" s="5" t="str">
        <f t="shared" si="1"/>
        <v>1300</v>
      </c>
      <c r="F15" s="6">
        <v>1341</v>
      </c>
      <c r="G15" s="2" t="s">
        <v>63</v>
      </c>
      <c r="H15" s="14">
        <v>50000</v>
      </c>
      <c r="I15" s="14">
        <v>140229.52000000002</v>
      </c>
      <c r="J15" s="14">
        <v>84484.319999999992</v>
      </c>
      <c r="K15" s="14">
        <v>84484.319999999992</v>
      </c>
      <c r="L15" s="14">
        <v>71579.399999999994</v>
      </c>
      <c r="M15" s="14">
        <v>71579.399999999994</v>
      </c>
      <c r="N15" s="7" t="s">
        <v>53</v>
      </c>
      <c r="O15" s="8" t="s">
        <v>55</v>
      </c>
      <c r="P15" s="3" t="s">
        <v>56</v>
      </c>
      <c r="Q15" s="4">
        <v>44754</v>
      </c>
      <c r="R15" s="4">
        <v>44753</v>
      </c>
    </row>
    <row r="16" spans="1:19" s="2" customFormat="1" x14ac:dyDescent="0.25">
      <c r="A16" s="3">
        <v>2022</v>
      </c>
      <c r="B16" s="4">
        <v>44652</v>
      </c>
      <c r="C16" s="4">
        <v>44742</v>
      </c>
      <c r="D16" s="5" t="str">
        <f t="shared" si="0"/>
        <v>1000</v>
      </c>
      <c r="E16" s="5" t="str">
        <f t="shared" si="1"/>
        <v>1400</v>
      </c>
      <c r="F16" s="6">
        <v>1413</v>
      </c>
      <c r="G16" s="2" t="s">
        <v>64</v>
      </c>
      <c r="H16" s="14">
        <v>13507560.139999995</v>
      </c>
      <c r="I16" s="14">
        <v>12279725.1</v>
      </c>
      <c r="J16" s="14">
        <v>12279725.100000003</v>
      </c>
      <c r="K16" s="14">
        <v>5646905.8400000026</v>
      </c>
      <c r="L16" s="14">
        <v>5646905.8400000026</v>
      </c>
      <c r="M16" s="14">
        <v>5646905.8400000026</v>
      </c>
      <c r="N16" s="7" t="s">
        <v>53</v>
      </c>
      <c r="O16" s="8" t="s">
        <v>55</v>
      </c>
      <c r="P16" s="3" t="s">
        <v>56</v>
      </c>
      <c r="Q16" s="4">
        <v>44754</v>
      </c>
      <c r="R16" s="4">
        <v>44753</v>
      </c>
    </row>
    <row r="17" spans="1:18" s="2" customFormat="1" x14ac:dyDescent="0.25">
      <c r="A17" s="3">
        <v>2022</v>
      </c>
      <c r="B17" s="4">
        <v>44652</v>
      </c>
      <c r="C17" s="4">
        <v>44742</v>
      </c>
      <c r="D17" s="5" t="str">
        <f t="shared" si="0"/>
        <v>1000</v>
      </c>
      <c r="E17" s="5" t="str">
        <f t="shared" si="1"/>
        <v>1400</v>
      </c>
      <c r="F17" s="6">
        <v>1421</v>
      </c>
      <c r="G17" s="2" t="s">
        <v>65</v>
      </c>
      <c r="H17" s="14">
        <v>4906998.7300000023</v>
      </c>
      <c r="I17" s="14">
        <v>4377744.4249999998</v>
      </c>
      <c r="J17" s="14">
        <v>4377744.4249999998</v>
      </c>
      <c r="K17" s="14">
        <v>1847508.7900000003</v>
      </c>
      <c r="L17" s="14">
        <v>1847508.7900000003</v>
      </c>
      <c r="M17" s="14">
        <v>1847508.7900000003</v>
      </c>
      <c r="N17" s="7" t="s">
        <v>53</v>
      </c>
      <c r="O17" s="8" t="s">
        <v>55</v>
      </c>
      <c r="P17" s="3" t="s">
        <v>56</v>
      </c>
      <c r="Q17" s="4">
        <v>44754</v>
      </c>
      <c r="R17" s="4">
        <v>44753</v>
      </c>
    </row>
    <row r="18" spans="1:18" s="2" customFormat="1" x14ac:dyDescent="0.25">
      <c r="A18" s="3">
        <v>2022</v>
      </c>
      <c r="B18" s="4">
        <v>44652</v>
      </c>
      <c r="C18" s="4">
        <v>44742</v>
      </c>
      <c r="D18" s="5" t="str">
        <f t="shared" si="0"/>
        <v>1000</v>
      </c>
      <c r="E18" s="5" t="str">
        <f t="shared" si="1"/>
        <v>1400</v>
      </c>
      <c r="F18" s="6">
        <v>1431</v>
      </c>
      <c r="G18" s="2" t="s">
        <v>66</v>
      </c>
      <c r="H18" s="14">
        <v>4891690.28</v>
      </c>
      <c r="I18" s="14">
        <v>4380335.9300000006</v>
      </c>
      <c r="J18" s="14">
        <v>4380335.93</v>
      </c>
      <c r="K18" s="14">
        <v>1881663.0400000005</v>
      </c>
      <c r="L18" s="14">
        <v>1881663.0400000005</v>
      </c>
      <c r="M18" s="14">
        <v>1881663.0400000005</v>
      </c>
      <c r="N18" s="7" t="s">
        <v>53</v>
      </c>
      <c r="O18" s="8" t="s">
        <v>55</v>
      </c>
      <c r="P18" s="3" t="s">
        <v>56</v>
      </c>
      <c r="Q18" s="4">
        <v>44754</v>
      </c>
      <c r="R18" s="4">
        <v>44753</v>
      </c>
    </row>
    <row r="19" spans="1:18" s="2" customFormat="1" x14ac:dyDescent="0.25">
      <c r="A19" s="3">
        <v>2022</v>
      </c>
      <c r="B19" s="4">
        <v>44652</v>
      </c>
      <c r="C19" s="4">
        <v>44742</v>
      </c>
      <c r="D19" s="5" t="str">
        <f t="shared" si="0"/>
        <v>1000</v>
      </c>
      <c r="E19" s="5" t="str">
        <f t="shared" si="1"/>
        <v>1400</v>
      </c>
      <c r="F19" s="6">
        <v>1441</v>
      </c>
      <c r="G19" s="2" t="s">
        <v>67</v>
      </c>
      <c r="H19" s="14">
        <v>200000</v>
      </c>
      <c r="I19" s="14">
        <v>200000</v>
      </c>
      <c r="J19" s="14">
        <v>0</v>
      </c>
      <c r="K19" s="14">
        <v>0</v>
      </c>
      <c r="L19" s="14">
        <v>0</v>
      </c>
      <c r="M19" s="14">
        <v>0</v>
      </c>
      <c r="N19" s="7" t="s">
        <v>53</v>
      </c>
      <c r="O19" s="8" t="s">
        <v>55</v>
      </c>
      <c r="P19" s="3" t="s">
        <v>56</v>
      </c>
      <c r="Q19" s="4">
        <v>44754</v>
      </c>
      <c r="R19" s="4">
        <v>44753</v>
      </c>
    </row>
    <row r="20" spans="1:18" s="2" customFormat="1" x14ac:dyDescent="0.25">
      <c r="A20" s="3">
        <v>2022</v>
      </c>
      <c r="B20" s="4">
        <v>44652</v>
      </c>
      <c r="C20" s="4">
        <v>44742</v>
      </c>
      <c r="D20" s="5" t="str">
        <f t="shared" si="0"/>
        <v>1000</v>
      </c>
      <c r="E20" s="5" t="str">
        <f t="shared" si="1"/>
        <v>1500</v>
      </c>
      <c r="F20" s="6">
        <v>1522</v>
      </c>
      <c r="G20" s="2" t="s">
        <v>68</v>
      </c>
      <c r="H20" s="14">
        <v>702327.48</v>
      </c>
      <c r="I20" s="14">
        <v>870303.28</v>
      </c>
      <c r="J20" s="14">
        <v>56808.39</v>
      </c>
      <c r="K20" s="14">
        <v>56808.39</v>
      </c>
      <c r="L20" s="14">
        <v>56808.39</v>
      </c>
      <c r="M20" s="14">
        <v>56808.39</v>
      </c>
      <c r="N20" s="7" t="s">
        <v>53</v>
      </c>
      <c r="O20" s="8" t="s">
        <v>55</v>
      </c>
      <c r="P20" s="3" t="s">
        <v>56</v>
      </c>
      <c r="Q20" s="4">
        <v>44754</v>
      </c>
      <c r="R20" s="4">
        <v>44753</v>
      </c>
    </row>
    <row r="21" spans="1:18" s="2" customFormat="1" x14ac:dyDescent="0.25">
      <c r="A21" s="3">
        <v>2022</v>
      </c>
      <c r="B21" s="4">
        <v>44652</v>
      </c>
      <c r="C21" s="4">
        <v>44742</v>
      </c>
      <c r="D21" s="5" t="str">
        <f t="shared" si="0"/>
        <v>1000</v>
      </c>
      <c r="E21" s="5" t="str">
        <f t="shared" si="1"/>
        <v>1500</v>
      </c>
      <c r="F21" s="6">
        <v>1551</v>
      </c>
      <c r="G21" s="2" t="s">
        <v>69</v>
      </c>
      <c r="H21" s="14">
        <v>200000</v>
      </c>
      <c r="I21" s="14">
        <v>200000</v>
      </c>
      <c r="J21" s="14">
        <v>12800</v>
      </c>
      <c r="K21" s="14">
        <v>12800</v>
      </c>
      <c r="L21" s="14">
        <v>12800</v>
      </c>
      <c r="M21" s="14">
        <v>12800</v>
      </c>
      <c r="N21" s="7" t="s">
        <v>53</v>
      </c>
      <c r="O21" s="8" t="s">
        <v>55</v>
      </c>
      <c r="P21" s="3" t="s">
        <v>56</v>
      </c>
      <c r="Q21" s="4">
        <v>44754</v>
      </c>
      <c r="R21" s="4">
        <v>44753</v>
      </c>
    </row>
    <row r="22" spans="1:18" s="2" customFormat="1" x14ac:dyDescent="0.25">
      <c r="A22" s="3">
        <v>2022</v>
      </c>
      <c r="B22" s="4">
        <v>44652</v>
      </c>
      <c r="C22" s="4">
        <v>44742</v>
      </c>
      <c r="D22" s="5" t="str">
        <f t="shared" si="0"/>
        <v>1000</v>
      </c>
      <c r="E22" s="5" t="str">
        <f t="shared" si="1"/>
        <v>1500</v>
      </c>
      <c r="F22" s="9">
        <v>1591</v>
      </c>
      <c r="G22" s="2" t="s">
        <v>70</v>
      </c>
      <c r="H22" s="14">
        <v>0</v>
      </c>
      <c r="I22" s="14">
        <v>0</v>
      </c>
      <c r="J22" s="14">
        <v>0</v>
      </c>
      <c r="K22" s="14">
        <v>0</v>
      </c>
      <c r="L22" s="14">
        <v>0</v>
      </c>
      <c r="M22" s="14">
        <v>0</v>
      </c>
      <c r="N22" s="7" t="s">
        <v>53</v>
      </c>
      <c r="O22" s="8" t="s">
        <v>55</v>
      </c>
      <c r="P22" s="3" t="s">
        <v>56</v>
      </c>
      <c r="Q22" s="4">
        <v>44754</v>
      </c>
      <c r="R22" s="4">
        <v>44753</v>
      </c>
    </row>
    <row r="23" spans="1:18" s="2" customFormat="1" x14ac:dyDescent="0.25">
      <c r="A23" s="3">
        <v>2022</v>
      </c>
      <c r="B23" s="4">
        <v>44652</v>
      </c>
      <c r="C23" s="4">
        <v>44742</v>
      </c>
      <c r="D23" s="5" t="str">
        <f t="shared" si="0"/>
        <v>1000</v>
      </c>
      <c r="E23" s="5" t="str">
        <f t="shared" si="1"/>
        <v>1500</v>
      </c>
      <c r="F23" s="6">
        <v>1592</v>
      </c>
      <c r="G23" s="2" t="s">
        <v>71</v>
      </c>
      <c r="H23" s="14">
        <v>700000</v>
      </c>
      <c r="I23" s="14">
        <v>1551527.65</v>
      </c>
      <c r="J23" s="14">
        <v>222137.18</v>
      </c>
      <c r="K23" s="14">
        <v>222137.18</v>
      </c>
      <c r="L23" s="14">
        <v>220688.18</v>
      </c>
      <c r="M23" s="14">
        <v>220688.18</v>
      </c>
      <c r="N23" s="7" t="s">
        <v>53</v>
      </c>
      <c r="O23" s="8" t="s">
        <v>55</v>
      </c>
      <c r="P23" s="3" t="s">
        <v>56</v>
      </c>
      <c r="Q23" s="4">
        <v>44754</v>
      </c>
      <c r="R23" s="4">
        <v>44753</v>
      </c>
    </row>
    <row r="24" spans="1:18" s="2" customFormat="1" x14ac:dyDescent="0.25">
      <c r="A24" s="3">
        <v>2022</v>
      </c>
      <c r="B24" s="4">
        <v>44652</v>
      </c>
      <c r="C24" s="4">
        <v>44742</v>
      </c>
      <c r="D24" s="5" t="str">
        <f t="shared" si="0"/>
        <v>1000</v>
      </c>
      <c r="E24" s="5" t="str">
        <f t="shared" si="1"/>
        <v>1600</v>
      </c>
      <c r="F24" s="6">
        <v>1611</v>
      </c>
      <c r="G24" s="2" t="s">
        <v>72</v>
      </c>
      <c r="H24" s="14">
        <v>5000</v>
      </c>
      <c r="I24" s="14">
        <v>1598282.12</v>
      </c>
      <c r="J24" s="14">
        <v>0</v>
      </c>
      <c r="K24" s="14">
        <v>0</v>
      </c>
      <c r="L24" s="14">
        <v>0</v>
      </c>
      <c r="M24" s="14">
        <v>0</v>
      </c>
      <c r="N24" s="7" t="s">
        <v>53</v>
      </c>
      <c r="O24" s="8" t="s">
        <v>55</v>
      </c>
      <c r="P24" s="3" t="s">
        <v>56</v>
      </c>
      <c r="Q24" s="4">
        <v>44754</v>
      </c>
      <c r="R24" s="4">
        <v>44753</v>
      </c>
    </row>
    <row r="25" spans="1:18" s="2" customFormat="1" x14ac:dyDescent="0.25">
      <c r="A25" s="3">
        <v>2022</v>
      </c>
      <c r="B25" s="4">
        <v>44652</v>
      </c>
      <c r="C25" s="4">
        <v>44742</v>
      </c>
      <c r="D25" s="5" t="str">
        <f t="shared" si="0"/>
        <v>2000</v>
      </c>
      <c r="E25" s="5" t="str">
        <f t="shared" si="1"/>
        <v>2100</v>
      </c>
      <c r="F25" s="10">
        <v>2111</v>
      </c>
      <c r="G25" s="2" t="s">
        <v>73</v>
      </c>
      <c r="H25" s="14">
        <v>320027.26</v>
      </c>
      <c r="I25" s="14">
        <v>359850.25</v>
      </c>
      <c r="J25" s="14">
        <v>75413.459999999977</v>
      </c>
      <c r="K25" s="14">
        <v>71980.739999999991</v>
      </c>
      <c r="L25" s="14">
        <v>71412.34</v>
      </c>
      <c r="M25" s="14">
        <v>71412.34</v>
      </c>
      <c r="N25" s="7" t="s">
        <v>53</v>
      </c>
      <c r="O25" s="8" t="s">
        <v>55</v>
      </c>
      <c r="P25" s="3" t="s">
        <v>56</v>
      </c>
      <c r="Q25" s="4">
        <v>44754</v>
      </c>
      <c r="R25" s="4">
        <v>44753</v>
      </c>
    </row>
    <row r="26" spans="1:18" s="2" customFormat="1" x14ac:dyDescent="0.25">
      <c r="A26" s="3">
        <v>2022</v>
      </c>
      <c r="B26" s="4">
        <v>44652</v>
      </c>
      <c r="C26" s="4">
        <v>44742</v>
      </c>
      <c r="D26" s="5" t="str">
        <f t="shared" si="0"/>
        <v>2000</v>
      </c>
      <c r="E26" s="5" t="str">
        <f t="shared" si="1"/>
        <v>2100</v>
      </c>
      <c r="F26" s="10">
        <v>2141</v>
      </c>
      <c r="G26" s="2" t="s">
        <v>74</v>
      </c>
      <c r="H26" s="14">
        <v>468880.72999999992</v>
      </c>
      <c r="I26" s="14">
        <v>212896.09999999998</v>
      </c>
      <c r="J26" s="14">
        <v>19971.84</v>
      </c>
      <c r="K26" s="14">
        <v>19971.84</v>
      </c>
      <c r="L26" s="14">
        <v>19971.84</v>
      </c>
      <c r="M26" s="14">
        <v>19971.84</v>
      </c>
      <c r="N26" s="7" t="s">
        <v>53</v>
      </c>
      <c r="O26" s="8" t="s">
        <v>55</v>
      </c>
      <c r="P26" s="3" t="s">
        <v>56</v>
      </c>
      <c r="Q26" s="4">
        <v>44754</v>
      </c>
      <c r="R26" s="4">
        <v>44753</v>
      </c>
    </row>
    <row r="27" spans="1:18" s="2" customFormat="1" x14ac:dyDescent="0.25">
      <c r="A27" s="3">
        <v>2022</v>
      </c>
      <c r="B27" s="4">
        <v>44652</v>
      </c>
      <c r="C27" s="4">
        <v>44742</v>
      </c>
      <c r="D27" s="5" t="str">
        <f t="shared" si="0"/>
        <v>2000</v>
      </c>
      <c r="E27" s="5" t="str">
        <f t="shared" si="1"/>
        <v>2100</v>
      </c>
      <c r="F27" s="10">
        <v>2151</v>
      </c>
      <c r="G27" s="2" t="s">
        <v>75</v>
      </c>
      <c r="H27" s="14">
        <v>555667.94999999995</v>
      </c>
      <c r="I27" s="14">
        <v>565167.94999999995</v>
      </c>
      <c r="J27" s="14">
        <v>131408.95999999999</v>
      </c>
      <c r="K27" s="14">
        <v>131408.95999999999</v>
      </c>
      <c r="L27" s="14">
        <v>131408.95999999999</v>
      </c>
      <c r="M27" s="14">
        <v>131408.95999999999</v>
      </c>
      <c r="N27" s="7" t="s">
        <v>53</v>
      </c>
      <c r="O27" s="8" t="s">
        <v>55</v>
      </c>
      <c r="P27" s="3" t="s">
        <v>56</v>
      </c>
      <c r="Q27" s="4">
        <v>44754</v>
      </c>
      <c r="R27" s="4">
        <v>44753</v>
      </c>
    </row>
    <row r="28" spans="1:18" s="2" customFormat="1" x14ac:dyDescent="0.25">
      <c r="A28" s="3">
        <v>2022</v>
      </c>
      <c r="B28" s="4">
        <v>44652</v>
      </c>
      <c r="C28" s="4">
        <v>44742</v>
      </c>
      <c r="D28" s="5" t="str">
        <f t="shared" si="0"/>
        <v>2000</v>
      </c>
      <c r="E28" s="5" t="str">
        <f t="shared" si="1"/>
        <v>2100</v>
      </c>
      <c r="F28" s="10">
        <v>2161</v>
      </c>
      <c r="G28" s="2" t="s">
        <v>76</v>
      </c>
      <c r="H28" s="14">
        <v>357725.3</v>
      </c>
      <c r="I28" s="14">
        <v>357725.3</v>
      </c>
      <c r="J28" s="14">
        <v>341240.18</v>
      </c>
      <c r="K28" s="14">
        <v>102859.72</v>
      </c>
      <c r="L28" s="14">
        <v>65571.290000000008</v>
      </c>
      <c r="M28" s="14">
        <v>65571.290000000008</v>
      </c>
      <c r="N28" s="7" t="s">
        <v>53</v>
      </c>
      <c r="O28" s="8" t="s">
        <v>55</v>
      </c>
      <c r="P28" s="3" t="s">
        <v>56</v>
      </c>
      <c r="Q28" s="4">
        <v>44754</v>
      </c>
      <c r="R28" s="4">
        <v>44753</v>
      </c>
    </row>
    <row r="29" spans="1:18" s="2" customFormat="1" x14ac:dyDescent="0.25">
      <c r="A29" s="3">
        <v>2022</v>
      </c>
      <c r="B29" s="4">
        <v>44652</v>
      </c>
      <c r="C29" s="4">
        <v>44742</v>
      </c>
      <c r="D29" s="5" t="str">
        <f t="shared" si="0"/>
        <v>2000</v>
      </c>
      <c r="E29" s="5" t="str">
        <f t="shared" si="1"/>
        <v>2200</v>
      </c>
      <c r="F29" s="10">
        <v>2212</v>
      </c>
      <c r="G29" s="2" t="s">
        <v>77</v>
      </c>
      <c r="H29" s="14">
        <v>343637.57</v>
      </c>
      <c r="I29" s="14">
        <v>410539.16</v>
      </c>
      <c r="J29" s="14">
        <v>46426.510000000009</v>
      </c>
      <c r="K29" s="14">
        <v>36427.310000000005</v>
      </c>
      <c r="L29" s="14">
        <v>35034.410000000003</v>
      </c>
      <c r="M29" s="14">
        <v>35034.410000000003</v>
      </c>
      <c r="N29" s="7" t="s">
        <v>53</v>
      </c>
      <c r="O29" s="8" t="s">
        <v>55</v>
      </c>
      <c r="P29" s="3" t="s">
        <v>56</v>
      </c>
      <c r="Q29" s="4">
        <v>44754</v>
      </c>
      <c r="R29" s="4">
        <v>44753</v>
      </c>
    </row>
    <row r="30" spans="1:18" s="2" customFormat="1" x14ac:dyDescent="0.25">
      <c r="A30" s="3">
        <v>2022</v>
      </c>
      <c r="B30" s="4">
        <v>44652</v>
      </c>
      <c r="C30" s="4">
        <v>44742</v>
      </c>
      <c r="D30" s="5" t="str">
        <f t="shared" si="0"/>
        <v>2000</v>
      </c>
      <c r="E30" s="5" t="str">
        <f t="shared" si="1"/>
        <v>2200</v>
      </c>
      <c r="F30" s="10">
        <v>2221</v>
      </c>
      <c r="G30" s="2" t="s">
        <v>78</v>
      </c>
      <c r="H30" s="14">
        <v>40000</v>
      </c>
      <c r="I30" s="14">
        <v>40000</v>
      </c>
      <c r="J30" s="14">
        <v>39596.71</v>
      </c>
      <c r="K30" s="14">
        <v>39596.71</v>
      </c>
      <c r="L30" s="14">
        <v>39596.71</v>
      </c>
      <c r="M30" s="14">
        <v>39596.71</v>
      </c>
      <c r="N30" s="7" t="s">
        <v>53</v>
      </c>
      <c r="O30" s="8" t="s">
        <v>55</v>
      </c>
      <c r="P30" s="3" t="s">
        <v>56</v>
      </c>
      <c r="Q30" s="4">
        <v>44754</v>
      </c>
      <c r="R30" s="4">
        <v>44753</v>
      </c>
    </row>
    <row r="31" spans="1:18" s="2" customFormat="1" x14ac:dyDescent="0.25">
      <c r="A31" s="3">
        <v>2022</v>
      </c>
      <c r="B31" s="4">
        <v>44652</v>
      </c>
      <c r="C31" s="4">
        <v>44742</v>
      </c>
      <c r="D31" s="5" t="str">
        <f t="shared" si="0"/>
        <v>2000</v>
      </c>
      <c r="E31" s="5" t="str">
        <f t="shared" si="1"/>
        <v>2200</v>
      </c>
      <c r="F31" s="10">
        <v>2231</v>
      </c>
      <c r="G31" s="2" t="s">
        <v>79</v>
      </c>
      <c r="H31" s="14">
        <v>3872.3</v>
      </c>
      <c r="I31" s="14">
        <v>3872.3</v>
      </c>
      <c r="J31" s="14">
        <v>2516</v>
      </c>
      <c r="K31" s="14">
        <v>2516</v>
      </c>
      <c r="L31" s="14">
        <v>2516</v>
      </c>
      <c r="M31" s="14">
        <v>2516</v>
      </c>
      <c r="N31" s="7" t="s">
        <v>53</v>
      </c>
      <c r="O31" s="8" t="s">
        <v>55</v>
      </c>
      <c r="P31" s="3" t="s">
        <v>56</v>
      </c>
      <c r="Q31" s="4">
        <v>44754</v>
      </c>
      <c r="R31" s="4">
        <v>44753</v>
      </c>
    </row>
    <row r="32" spans="1:18" s="2" customFormat="1" x14ac:dyDescent="0.25">
      <c r="A32" s="3">
        <v>2022</v>
      </c>
      <c r="B32" s="4">
        <v>44652</v>
      </c>
      <c r="C32" s="4">
        <v>44742</v>
      </c>
      <c r="D32" s="5" t="str">
        <f t="shared" si="0"/>
        <v>2000</v>
      </c>
      <c r="E32" s="5" t="str">
        <f t="shared" si="1"/>
        <v>2400</v>
      </c>
      <c r="F32" s="10">
        <v>2411</v>
      </c>
      <c r="G32" s="2" t="s">
        <v>80</v>
      </c>
      <c r="H32" s="14">
        <v>931637.77</v>
      </c>
      <c r="I32" s="14">
        <v>1078075.81</v>
      </c>
      <c r="J32" s="14">
        <v>379800.53</v>
      </c>
      <c r="K32" s="14">
        <v>88206.689999999988</v>
      </c>
      <c r="L32" s="14">
        <v>76400.209999999992</v>
      </c>
      <c r="M32" s="14">
        <v>76400.209999999992</v>
      </c>
      <c r="N32" s="7" t="s">
        <v>53</v>
      </c>
      <c r="O32" s="8" t="s">
        <v>55</v>
      </c>
      <c r="P32" s="3" t="s">
        <v>56</v>
      </c>
      <c r="Q32" s="4">
        <v>44754</v>
      </c>
      <c r="R32" s="4">
        <v>44753</v>
      </c>
    </row>
    <row r="33" spans="1:18" s="2" customFormat="1" x14ac:dyDescent="0.25">
      <c r="A33" s="3">
        <v>2022</v>
      </c>
      <c r="B33" s="4">
        <v>44652</v>
      </c>
      <c r="C33" s="4">
        <v>44742</v>
      </c>
      <c r="D33" s="5" t="str">
        <f t="shared" si="0"/>
        <v>2000</v>
      </c>
      <c r="E33" s="5" t="str">
        <f t="shared" si="1"/>
        <v>2400</v>
      </c>
      <c r="F33" s="10">
        <v>2421</v>
      </c>
      <c r="G33" s="2" t="s">
        <v>81</v>
      </c>
      <c r="H33" s="14">
        <v>2878750</v>
      </c>
      <c r="I33" s="14">
        <v>3367950</v>
      </c>
      <c r="J33" s="14">
        <v>504417.52999999997</v>
      </c>
      <c r="K33" s="14">
        <v>504417.52999999997</v>
      </c>
      <c r="L33" s="14">
        <v>504417.52999999997</v>
      </c>
      <c r="M33" s="14">
        <v>504417.52999999997</v>
      </c>
      <c r="N33" s="7" t="s">
        <v>53</v>
      </c>
      <c r="O33" s="8" t="s">
        <v>55</v>
      </c>
      <c r="P33" s="3" t="s">
        <v>56</v>
      </c>
      <c r="Q33" s="4">
        <v>44754</v>
      </c>
      <c r="R33" s="4">
        <v>44753</v>
      </c>
    </row>
    <row r="34" spans="1:18" s="2" customFormat="1" x14ac:dyDescent="0.25">
      <c r="A34" s="3">
        <v>2022</v>
      </c>
      <c r="B34" s="4">
        <v>44652</v>
      </c>
      <c r="C34" s="4">
        <v>44742</v>
      </c>
      <c r="D34" s="5" t="str">
        <f t="shared" si="0"/>
        <v>2000</v>
      </c>
      <c r="E34" s="5" t="str">
        <f t="shared" si="1"/>
        <v>2400</v>
      </c>
      <c r="F34" s="10">
        <v>2431</v>
      </c>
      <c r="G34" s="2" t="s">
        <v>82</v>
      </c>
      <c r="H34" s="14">
        <v>4246.2700000000004</v>
      </c>
      <c r="I34" s="14">
        <v>4246.2700000000004</v>
      </c>
      <c r="J34" s="14">
        <v>711</v>
      </c>
      <c r="K34" s="14">
        <v>711</v>
      </c>
      <c r="L34" s="14">
        <v>711</v>
      </c>
      <c r="M34" s="14">
        <v>711</v>
      </c>
      <c r="N34" s="7" t="s">
        <v>53</v>
      </c>
      <c r="O34" s="8" t="s">
        <v>55</v>
      </c>
      <c r="P34" s="3" t="s">
        <v>56</v>
      </c>
      <c r="Q34" s="4">
        <v>44754</v>
      </c>
      <c r="R34" s="4">
        <v>44753</v>
      </c>
    </row>
    <row r="35" spans="1:18" s="2" customFormat="1" x14ac:dyDescent="0.25">
      <c r="A35" s="3">
        <v>2022</v>
      </c>
      <c r="B35" s="4">
        <v>44652</v>
      </c>
      <c r="C35" s="4">
        <v>44742</v>
      </c>
      <c r="D35" s="5" t="str">
        <f t="shared" si="0"/>
        <v>2000</v>
      </c>
      <c r="E35" s="5" t="str">
        <f t="shared" si="1"/>
        <v>2400</v>
      </c>
      <c r="F35" s="10">
        <v>2441</v>
      </c>
      <c r="G35" s="2" t="s">
        <v>83</v>
      </c>
      <c r="H35" s="14">
        <v>8125</v>
      </c>
      <c r="I35" s="14">
        <v>8125</v>
      </c>
      <c r="J35" s="14">
        <v>70</v>
      </c>
      <c r="K35" s="14">
        <v>70</v>
      </c>
      <c r="L35" s="14">
        <v>70</v>
      </c>
      <c r="M35" s="14">
        <v>70</v>
      </c>
      <c r="N35" s="7" t="s">
        <v>53</v>
      </c>
      <c r="O35" s="8" t="s">
        <v>55</v>
      </c>
      <c r="P35" s="3" t="s">
        <v>56</v>
      </c>
      <c r="Q35" s="4">
        <v>44754</v>
      </c>
      <c r="R35" s="4">
        <v>44753</v>
      </c>
    </row>
    <row r="36" spans="1:18" s="2" customFormat="1" x14ac:dyDescent="0.25">
      <c r="A36" s="3">
        <v>2022</v>
      </c>
      <c r="B36" s="4">
        <v>44652</v>
      </c>
      <c r="C36" s="4">
        <v>44742</v>
      </c>
      <c r="D36" s="5" t="str">
        <f t="shared" si="0"/>
        <v>2000</v>
      </c>
      <c r="E36" s="5" t="str">
        <f t="shared" si="1"/>
        <v>2400</v>
      </c>
      <c r="F36" s="10">
        <v>2461</v>
      </c>
      <c r="G36" s="2" t="s">
        <v>84</v>
      </c>
      <c r="H36" s="14">
        <v>1688364.7353999999</v>
      </c>
      <c r="I36" s="14">
        <v>1688364.74</v>
      </c>
      <c r="J36" s="14">
        <v>406455.2</v>
      </c>
      <c r="K36" s="14">
        <v>367474.10000000003</v>
      </c>
      <c r="L36" s="14">
        <v>205646.79</v>
      </c>
      <c r="M36" s="14">
        <v>205646.79</v>
      </c>
      <c r="N36" s="7" t="s">
        <v>53</v>
      </c>
      <c r="O36" s="8" t="s">
        <v>55</v>
      </c>
      <c r="P36" s="3" t="s">
        <v>56</v>
      </c>
      <c r="Q36" s="4">
        <v>44754</v>
      </c>
      <c r="R36" s="4">
        <v>44753</v>
      </c>
    </row>
    <row r="37" spans="1:18" s="2" customFormat="1" x14ac:dyDescent="0.25">
      <c r="A37" s="3">
        <v>2022</v>
      </c>
      <c r="B37" s="4">
        <v>44652</v>
      </c>
      <c r="C37" s="4">
        <v>44742</v>
      </c>
      <c r="D37" s="5" t="str">
        <f t="shared" si="0"/>
        <v>2000</v>
      </c>
      <c r="E37" s="5" t="str">
        <f t="shared" si="1"/>
        <v>2400</v>
      </c>
      <c r="F37" s="10">
        <v>2471</v>
      </c>
      <c r="G37" s="2" t="s">
        <v>85</v>
      </c>
      <c r="H37" s="14">
        <v>3650644.6825000001</v>
      </c>
      <c r="I37" s="14">
        <v>5461690.3224999998</v>
      </c>
      <c r="J37" s="14">
        <v>1959359.6099999996</v>
      </c>
      <c r="K37" s="14">
        <v>1249020.2999999998</v>
      </c>
      <c r="L37" s="14">
        <v>1198946.2299999997</v>
      </c>
      <c r="M37" s="14">
        <v>1198946.2299999997</v>
      </c>
      <c r="N37" s="7" t="s">
        <v>53</v>
      </c>
      <c r="O37" s="8" t="s">
        <v>55</v>
      </c>
      <c r="P37" s="3" t="s">
        <v>56</v>
      </c>
      <c r="Q37" s="4">
        <v>44754</v>
      </c>
      <c r="R37" s="4">
        <v>44753</v>
      </c>
    </row>
    <row r="38" spans="1:18" s="2" customFormat="1" x14ac:dyDescent="0.25">
      <c r="A38" s="3">
        <v>2022</v>
      </c>
      <c r="B38" s="4">
        <v>44652</v>
      </c>
      <c r="C38" s="4">
        <v>44742</v>
      </c>
      <c r="D38" s="5" t="str">
        <f t="shared" si="0"/>
        <v>2000</v>
      </c>
      <c r="E38" s="5" t="str">
        <f t="shared" si="1"/>
        <v>2400</v>
      </c>
      <c r="F38" s="10">
        <v>2481</v>
      </c>
      <c r="G38" s="2" t="s">
        <v>86</v>
      </c>
      <c r="H38" s="14">
        <v>7310860.2599999998</v>
      </c>
      <c r="I38" s="14">
        <v>7310860.2599999998</v>
      </c>
      <c r="J38" s="14">
        <v>35</v>
      </c>
      <c r="K38" s="14">
        <v>35</v>
      </c>
      <c r="L38" s="14">
        <v>35</v>
      </c>
      <c r="M38" s="14">
        <v>35</v>
      </c>
      <c r="N38" s="7" t="s">
        <v>53</v>
      </c>
      <c r="O38" s="8" t="s">
        <v>55</v>
      </c>
      <c r="P38" s="3" t="s">
        <v>56</v>
      </c>
      <c r="Q38" s="4">
        <v>44754</v>
      </c>
      <c r="R38" s="4">
        <v>44753</v>
      </c>
    </row>
    <row r="39" spans="1:18" s="2" customFormat="1" x14ac:dyDescent="0.25">
      <c r="A39" s="3">
        <v>2022</v>
      </c>
      <c r="B39" s="4">
        <v>44652</v>
      </c>
      <c r="C39" s="4">
        <v>44742</v>
      </c>
      <c r="D39" s="5" t="str">
        <f t="shared" si="0"/>
        <v>2000</v>
      </c>
      <c r="E39" s="5" t="str">
        <f t="shared" si="1"/>
        <v>2400</v>
      </c>
      <c r="F39" s="10">
        <v>2491</v>
      </c>
      <c r="G39" s="2" t="s">
        <v>87</v>
      </c>
      <c r="H39" s="14">
        <v>94301.400000000009</v>
      </c>
      <c r="I39" s="14">
        <v>265835.3</v>
      </c>
      <c r="J39" s="14">
        <v>103194.38000000002</v>
      </c>
      <c r="K39" s="14">
        <v>102980.07000000002</v>
      </c>
      <c r="L39" s="14">
        <v>99479.770000000019</v>
      </c>
      <c r="M39" s="14">
        <v>99479.770000000019</v>
      </c>
      <c r="N39" s="7" t="s">
        <v>53</v>
      </c>
      <c r="O39" s="8" t="s">
        <v>55</v>
      </c>
      <c r="P39" s="3" t="s">
        <v>56</v>
      </c>
      <c r="Q39" s="4">
        <v>44754</v>
      </c>
      <c r="R39" s="4">
        <v>44753</v>
      </c>
    </row>
    <row r="40" spans="1:18" s="2" customFormat="1" x14ac:dyDescent="0.25">
      <c r="A40" s="3">
        <v>2022</v>
      </c>
      <c r="B40" s="4">
        <v>44652</v>
      </c>
      <c r="C40" s="4">
        <v>44742</v>
      </c>
      <c r="D40" s="5" t="str">
        <f t="shared" si="0"/>
        <v>2000</v>
      </c>
      <c r="E40" s="5" t="str">
        <f t="shared" si="1"/>
        <v>2500</v>
      </c>
      <c r="F40" s="10">
        <v>2511</v>
      </c>
      <c r="G40" s="2" t="s">
        <v>88</v>
      </c>
      <c r="H40" s="14">
        <v>3107226.8670000001</v>
      </c>
      <c r="I40" s="14">
        <v>3599538.8700000006</v>
      </c>
      <c r="J40" s="14">
        <v>818959.82</v>
      </c>
      <c r="K40" s="14">
        <v>233545.03999999998</v>
      </c>
      <c r="L40" s="14">
        <v>233545.03999999998</v>
      </c>
      <c r="M40" s="14">
        <v>233545.03999999998</v>
      </c>
      <c r="N40" s="7" t="s">
        <v>53</v>
      </c>
      <c r="O40" s="8" t="s">
        <v>55</v>
      </c>
      <c r="P40" s="3" t="s">
        <v>56</v>
      </c>
      <c r="Q40" s="4">
        <v>44754</v>
      </c>
      <c r="R40" s="4">
        <v>44753</v>
      </c>
    </row>
    <row r="41" spans="1:18" s="2" customFormat="1" x14ac:dyDescent="0.25">
      <c r="A41" s="3">
        <v>2022</v>
      </c>
      <c r="B41" s="4">
        <v>44652</v>
      </c>
      <c r="C41" s="4">
        <v>44742</v>
      </c>
      <c r="D41" s="5" t="str">
        <f t="shared" si="0"/>
        <v>2000</v>
      </c>
      <c r="E41" s="5" t="str">
        <f t="shared" si="1"/>
        <v>2500</v>
      </c>
      <c r="F41" s="6">
        <v>2531</v>
      </c>
      <c r="G41" s="2" t="s">
        <v>89</v>
      </c>
      <c r="H41" s="14">
        <v>60000</v>
      </c>
      <c r="I41" s="14">
        <v>60000</v>
      </c>
      <c r="J41" s="14">
        <v>0</v>
      </c>
      <c r="K41" s="14">
        <v>0</v>
      </c>
      <c r="L41" s="14">
        <v>0</v>
      </c>
      <c r="M41" s="14">
        <v>0</v>
      </c>
      <c r="N41" s="7" t="s">
        <v>53</v>
      </c>
      <c r="O41" s="8" t="s">
        <v>55</v>
      </c>
      <c r="P41" s="3" t="s">
        <v>56</v>
      </c>
      <c r="Q41" s="4">
        <v>44754</v>
      </c>
      <c r="R41" s="4">
        <v>44753</v>
      </c>
    </row>
    <row r="42" spans="1:18" s="2" customFormat="1" x14ac:dyDescent="0.25">
      <c r="A42" s="3">
        <v>2022</v>
      </c>
      <c r="B42" s="4">
        <v>44652</v>
      </c>
      <c r="C42" s="4">
        <v>44742</v>
      </c>
      <c r="D42" s="5" t="str">
        <f t="shared" si="0"/>
        <v>2000</v>
      </c>
      <c r="E42" s="5" t="str">
        <f t="shared" si="1"/>
        <v>2500</v>
      </c>
      <c r="F42" s="10">
        <v>2541</v>
      </c>
      <c r="G42" s="2" t="s">
        <v>90</v>
      </c>
      <c r="H42" s="14">
        <v>35000</v>
      </c>
      <c r="I42" s="14">
        <v>35000</v>
      </c>
      <c r="J42" s="14">
        <v>19999.98</v>
      </c>
      <c r="K42" s="14">
        <v>19999.98</v>
      </c>
      <c r="L42" s="14">
        <v>19999.98</v>
      </c>
      <c r="M42" s="14">
        <v>19999.98</v>
      </c>
      <c r="N42" s="7" t="s">
        <v>53</v>
      </c>
      <c r="O42" s="8" t="s">
        <v>55</v>
      </c>
      <c r="P42" s="3" t="s">
        <v>56</v>
      </c>
      <c r="Q42" s="4">
        <v>44754</v>
      </c>
      <c r="R42" s="4">
        <v>44753</v>
      </c>
    </row>
    <row r="43" spans="1:18" s="2" customFormat="1" x14ac:dyDescent="0.25">
      <c r="A43" s="3">
        <v>2022</v>
      </c>
      <c r="B43" s="4">
        <v>44652</v>
      </c>
      <c r="C43" s="4">
        <v>44742</v>
      </c>
      <c r="D43" s="5" t="str">
        <f t="shared" si="0"/>
        <v>2000</v>
      </c>
      <c r="E43" s="5" t="str">
        <f t="shared" si="1"/>
        <v>2500</v>
      </c>
      <c r="F43" s="6">
        <v>2551</v>
      </c>
      <c r="G43" s="2" t="s">
        <v>91</v>
      </c>
      <c r="H43" s="14">
        <v>501652.56999999995</v>
      </c>
      <c r="I43" s="14">
        <v>821652.57</v>
      </c>
      <c r="J43" s="14">
        <v>130087.56000000001</v>
      </c>
      <c r="K43" s="14">
        <v>128451.96</v>
      </c>
      <c r="L43" s="14">
        <v>800</v>
      </c>
      <c r="M43" s="14">
        <v>800</v>
      </c>
      <c r="N43" s="7" t="s">
        <v>53</v>
      </c>
      <c r="O43" s="8" t="s">
        <v>55</v>
      </c>
      <c r="P43" s="3" t="s">
        <v>56</v>
      </c>
      <c r="Q43" s="4">
        <v>44754</v>
      </c>
      <c r="R43" s="4">
        <v>44753</v>
      </c>
    </row>
    <row r="44" spans="1:18" s="2" customFormat="1" x14ac:dyDescent="0.25">
      <c r="A44" s="3">
        <v>2022</v>
      </c>
      <c r="B44" s="4">
        <v>44652</v>
      </c>
      <c r="C44" s="4">
        <v>44742</v>
      </c>
      <c r="D44" s="5" t="str">
        <f t="shared" si="0"/>
        <v>2000</v>
      </c>
      <c r="E44" s="5" t="str">
        <f t="shared" si="1"/>
        <v>2500</v>
      </c>
      <c r="F44" s="10">
        <v>2561</v>
      </c>
      <c r="G44" s="2" t="s">
        <v>92</v>
      </c>
      <c r="H44" s="14">
        <v>5385216.141499999</v>
      </c>
      <c r="I44" s="14">
        <v>10070538.8028</v>
      </c>
      <c r="J44" s="14">
        <v>5672179.9799999986</v>
      </c>
      <c r="K44" s="14">
        <v>4507498.459999999</v>
      </c>
      <c r="L44" s="14">
        <v>4088497.4599999995</v>
      </c>
      <c r="M44" s="14">
        <v>4088497.4599999995</v>
      </c>
      <c r="N44" s="7" t="s">
        <v>53</v>
      </c>
      <c r="O44" s="8" t="s">
        <v>55</v>
      </c>
      <c r="P44" s="3" t="s">
        <v>56</v>
      </c>
      <c r="Q44" s="4">
        <v>44754</v>
      </c>
      <c r="R44" s="4">
        <v>44753</v>
      </c>
    </row>
    <row r="45" spans="1:18" s="2" customFormat="1" x14ac:dyDescent="0.25">
      <c r="A45" s="3">
        <v>2022</v>
      </c>
      <c r="B45" s="4">
        <v>44652</v>
      </c>
      <c r="C45" s="4">
        <v>44742</v>
      </c>
      <c r="D45" s="5" t="str">
        <f t="shared" si="0"/>
        <v>2000</v>
      </c>
      <c r="E45" s="5" t="str">
        <f t="shared" si="1"/>
        <v>2500</v>
      </c>
      <c r="F45" s="10">
        <v>2591</v>
      </c>
      <c r="G45" s="2" t="s">
        <v>93</v>
      </c>
      <c r="H45" s="14">
        <v>1556413.76</v>
      </c>
      <c r="I45" s="14">
        <v>1636413.7599999998</v>
      </c>
      <c r="J45" s="14">
        <v>1393106.7000000002</v>
      </c>
      <c r="K45" s="14">
        <v>362582.36</v>
      </c>
      <c r="L45" s="14">
        <v>124169.87999999999</v>
      </c>
      <c r="M45" s="14">
        <v>124169.87999999999</v>
      </c>
      <c r="N45" s="7" t="s">
        <v>53</v>
      </c>
      <c r="O45" s="8" t="s">
        <v>55</v>
      </c>
      <c r="P45" s="3" t="s">
        <v>56</v>
      </c>
      <c r="Q45" s="4">
        <v>44754</v>
      </c>
      <c r="R45" s="4">
        <v>44753</v>
      </c>
    </row>
    <row r="46" spans="1:18" s="2" customFormat="1" x14ac:dyDescent="0.25">
      <c r="A46" s="3">
        <v>2022</v>
      </c>
      <c r="B46" s="4">
        <v>44652</v>
      </c>
      <c r="C46" s="4">
        <v>44742</v>
      </c>
      <c r="D46" s="5" t="str">
        <f t="shared" si="0"/>
        <v>2000</v>
      </c>
      <c r="E46" s="5" t="str">
        <f t="shared" si="1"/>
        <v>2600</v>
      </c>
      <c r="F46" s="10">
        <v>2612</v>
      </c>
      <c r="G46" s="2" t="s">
        <v>94</v>
      </c>
      <c r="H46" s="14">
        <v>6026467.7736820178</v>
      </c>
      <c r="I46" s="14">
        <v>7666598.4597499995</v>
      </c>
      <c r="J46" s="14">
        <v>2736083.8800000027</v>
      </c>
      <c r="K46" s="14">
        <v>2731137.8800000027</v>
      </c>
      <c r="L46" s="14">
        <v>2387407.3000000017</v>
      </c>
      <c r="M46" s="14">
        <v>2387407.3000000017</v>
      </c>
      <c r="N46" s="7" t="s">
        <v>53</v>
      </c>
      <c r="O46" s="8" t="s">
        <v>55</v>
      </c>
      <c r="P46" s="3" t="s">
        <v>56</v>
      </c>
      <c r="Q46" s="4">
        <v>44754</v>
      </c>
      <c r="R46" s="4">
        <v>44753</v>
      </c>
    </row>
    <row r="47" spans="1:18" s="2" customFormat="1" x14ac:dyDescent="0.25">
      <c r="A47" s="3">
        <v>2022</v>
      </c>
      <c r="B47" s="4">
        <v>44652</v>
      </c>
      <c r="C47" s="4">
        <v>44742</v>
      </c>
      <c r="D47" s="5" t="str">
        <f t="shared" si="0"/>
        <v>2000</v>
      </c>
      <c r="E47" s="5" t="str">
        <f t="shared" si="1"/>
        <v>2600</v>
      </c>
      <c r="F47" s="10">
        <v>2613</v>
      </c>
      <c r="G47" s="2" t="s">
        <v>95</v>
      </c>
      <c r="H47" s="14">
        <v>2642750.1057499996</v>
      </c>
      <c r="I47" s="14">
        <v>2641430.1057499996</v>
      </c>
      <c r="J47" s="14">
        <v>901963.88000000035</v>
      </c>
      <c r="K47" s="14">
        <v>901943.88000000035</v>
      </c>
      <c r="L47" s="14">
        <v>778763.21000000031</v>
      </c>
      <c r="M47" s="14">
        <v>778763.21000000031</v>
      </c>
      <c r="N47" s="7" t="s">
        <v>53</v>
      </c>
      <c r="O47" s="8" t="s">
        <v>55</v>
      </c>
      <c r="P47" s="3" t="s">
        <v>56</v>
      </c>
      <c r="Q47" s="4">
        <v>44754</v>
      </c>
      <c r="R47" s="4">
        <v>44753</v>
      </c>
    </row>
    <row r="48" spans="1:18" s="2" customFormat="1" x14ac:dyDescent="0.25">
      <c r="A48" s="3">
        <v>2022</v>
      </c>
      <c r="B48" s="4">
        <v>44652</v>
      </c>
      <c r="C48" s="4">
        <v>44742</v>
      </c>
      <c r="D48" s="5" t="str">
        <f t="shared" si="0"/>
        <v>2000</v>
      </c>
      <c r="E48" s="5" t="str">
        <f t="shared" si="1"/>
        <v>2700</v>
      </c>
      <c r="F48" s="10">
        <v>2711</v>
      </c>
      <c r="G48" s="2" t="s">
        <v>96</v>
      </c>
      <c r="H48" s="14">
        <v>1492729.2265000001</v>
      </c>
      <c r="I48" s="14">
        <v>1530271.68</v>
      </c>
      <c r="J48" s="14">
        <v>13161.359999999999</v>
      </c>
      <c r="K48" s="14">
        <v>1584.56</v>
      </c>
      <c r="L48" s="14">
        <v>1584.56</v>
      </c>
      <c r="M48" s="14">
        <v>1584.56</v>
      </c>
      <c r="N48" s="7" t="s">
        <v>53</v>
      </c>
      <c r="O48" s="8" t="s">
        <v>55</v>
      </c>
      <c r="P48" s="3" t="s">
        <v>56</v>
      </c>
      <c r="Q48" s="4">
        <v>44754</v>
      </c>
      <c r="R48" s="4">
        <v>44753</v>
      </c>
    </row>
    <row r="49" spans="1:18" s="2" customFormat="1" x14ac:dyDescent="0.25">
      <c r="A49" s="3">
        <v>2022</v>
      </c>
      <c r="B49" s="4">
        <v>44652</v>
      </c>
      <c r="C49" s="4">
        <v>44742</v>
      </c>
      <c r="D49" s="5" t="str">
        <f t="shared" si="0"/>
        <v>2000</v>
      </c>
      <c r="E49" s="5" t="str">
        <f t="shared" si="1"/>
        <v>2700</v>
      </c>
      <c r="F49" s="6">
        <v>2721</v>
      </c>
      <c r="G49" s="2" t="s">
        <v>97</v>
      </c>
      <c r="H49" s="14">
        <v>385276.63524999993</v>
      </c>
      <c r="I49" s="14">
        <v>421121.79000000004</v>
      </c>
      <c r="J49" s="14">
        <v>190765.15000000005</v>
      </c>
      <c r="K49" s="14">
        <v>176970.43000000005</v>
      </c>
      <c r="L49" s="14">
        <v>164849.78000000003</v>
      </c>
      <c r="M49" s="14">
        <v>164849.78000000003</v>
      </c>
      <c r="N49" s="7" t="s">
        <v>53</v>
      </c>
      <c r="O49" s="8" t="s">
        <v>55</v>
      </c>
      <c r="P49" s="3" t="s">
        <v>56</v>
      </c>
      <c r="Q49" s="4">
        <v>44754</v>
      </c>
      <c r="R49" s="4">
        <v>44753</v>
      </c>
    </row>
    <row r="50" spans="1:18" s="2" customFormat="1" x14ac:dyDescent="0.25">
      <c r="A50" s="3">
        <v>2022</v>
      </c>
      <c r="B50" s="4">
        <v>44652</v>
      </c>
      <c r="C50" s="4">
        <v>44742</v>
      </c>
      <c r="D50" s="5" t="str">
        <f t="shared" si="0"/>
        <v>2000</v>
      </c>
      <c r="E50" s="5" t="str">
        <f t="shared" si="1"/>
        <v>2700</v>
      </c>
      <c r="F50" s="10">
        <v>2731</v>
      </c>
      <c r="G50" s="2" t="s">
        <v>98</v>
      </c>
      <c r="H50" s="14">
        <v>14500</v>
      </c>
      <c r="I50" s="14">
        <v>14500</v>
      </c>
      <c r="J50" s="14">
        <v>0</v>
      </c>
      <c r="K50" s="14">
        <v>0</v>
      </c>
      <c r="L50" s="14">
        <v>0</v>
      </c>
      <c r="M50" s="14">
        <v>0</v>
      </c>
      <c r="N50" s="7" t="s">
        <v>53</v>
      </c>
      <c r="O50" s="8" t="s">
        <v>55</v>
      </c>
      <c r="P50" s="3" t="s">
        <v>56</v>
      </c>
      <c r="Q50" s="4">
        <v>44754</v>
      </c>
      <c r="R50" s="4">
        <v>44753</v>
      </c>
    </row>
    <row r="51" spans="1:18" s="2" customFormat="1" x14ac:dyDescent="0.25">
      <c r="A51" s="3">
        <v>2022</v>
      </c>
      <c r="B51" s="4">
        <v>44652</v>
      </c>
      <c r="C51" s="4">
        <v>44742</v>
      </c>
      <c r="D51" s="5" t="str">
        <f t="shared" si="0"/>
        <v>2000</v>
      </c>
      <c r="E51" s="5" t="str">
        <f t="shared" si="1"/>
        <v>2900</v>
      </c>
      <c r="F51" s="6">
        <v>2911</v>
      </c>
      <c r="G51" s="2" t="s">
        <v>99</v>
      </c>
      <c r="H51" s="14">
        <v>346343.09349999996</v>
      </c>
      <c r="I51" s="14">
        <v>578683.77350000013</v>
      </c>
      <c r="J51" s="14">
        <v>140154.32000000004</v>
      </c>
      <c r="K51" s="14">
        <v>135049.31000000003</v>
      </c>
      <c r="L51" s="14">
        <v>135049.31000000003</v>
      </c>
      <c r="M51" s="14">
        <v>135049.31000000003</v>
      </c>
      <c r="N51" s="7" t="s">
        <v>53</v>
      </c>
      <c r="O51" s="8" t="s">
        <v>55</v>
      </c>
      <c r="P51" s="3" t="s">
        <v>56</v>
      </c>
      <c r="Q51" s="4">
        <v>44754</v>
      </c>
      <c r="R51" s="4">
        <v>44753</v>
      </c>
    </row>
    <row r="52" spans="1:18" s="2" customFormat="1" x14ac:dyDescent="0.25">
      <c r="A52" s="3">
        <v>2022</v>
      </c>
      <c r="B52" s="4">
        <v>44652</v>
      </c>
      <c r="C52" s="4">
        <v>44742</v>
      </c>
      <c r="D52" s="5" t="str">
        <f t="shared" si="0"/>
        <v>2000</v>
      </c>
      <c r="E52" s="5" t="str">
        <f t="shared" si="1"/>
        <v>2900</v>
      </c>
      <c r="F52" s="6">
        <v>2921</v>
      </c>
      <c r="G52" s="2" t="s">
        <v>100</v>
      </c>
      <c r="H52" s="14">
        <v>16000</v>
      </c>
      <c r="I52" s="14">
        <v>36000</v>
      </c>
      <c r="J52" s="14">
        <v>34917.26</v>
      </c>
      <c r="K52" s="14">
        <v>34917.26</v>
      </c>
      <c r="L52" s="14">
        <v>34917.26</v>
      </c>
      <c r="M52" s="14">
        <v>34917.26</v>
      </c>
      <c r="N52" s="7" t="s">
        <v>53</v>
      </c>
      <c r="O52" s="8" t="s">
        <v>55</v>
      </c>
      <c r="P52" s="3" t="s">
        <v>56</v>
      </c>
      <c r="Q52" s="4">
        <v>44754</v>
      </c>
      <c r="R52" s="4">
        <v>44753</v>
      </c>
    </row>
    <row r="53" spans="1:18" s="2" customFormat="1" x14ac:dyDescent="0.25">
      <c r="A53" s="3">
        <v>2022</v>
      </c>
      <c r="B53" s="4">
        <v>44652</v>
      </c>
      <c r="C53" s="4">
        <v>44742</v>
      </c>
      <c r="D53" s="5" t="str">
        <f t="shared" si="0"/>
        <v>2000</v>
      </c>
      <c r="E53" s="5" t="str">
        <f t="shared" si="1"/>
        <v>2900</v>
      </c>
      <c r="F53" s="10">
        <v>2931</v>
      </c>
      <c r="G53" s="2" t="s">
        <v>101</v>
      </c>
      <c r="H53" s="14">
        <v>6622.11</v>
      </c>
      <c r="I53" s="14">
        <v>9700</v>
      </c>
      <c r="J53" s="14">
        <v>4999.9799999999996</v>
      </c>
      <c r="K53" s="14">
        <v>4999.9799999999996</v>
      </c>
      <c r="L53" s="14">
        <v>4999.9799999999996</v>
      </c>
      <c r="M53" s="14">
        <v>4999.9799999999996</v>
      </c>
      <c r="N53" s="7" t="s">
        <v>53</v>
      </c>
      <c r="O53" s="8" t="s">
        <v>55</v>
      </c>
      <c r="P53" s="3" t="s">
        <v>56</v>
      </c>
      <c r="Q53" s="4">
        <v>44754</v>
      </c>
      <c r="R53" s="4">
        <v>44753</v>
      </c>
    </row>
    <row r="54" spans="1:18" s="2" customFormat="1" x14ac:dyDescent="0.25">
      <c r="A54" s="3">
        <v>2022</v>
      </c>
      <c r="B54" s="4">
        <v>44652</v>
      </c>
      <c r="C54" s="4">
        <v>44742</v>
      </c>
      <c r="D54" s="5" t="str">
        <f t="shared" si="0"/>
        <v>2000</v>
      </c>
      <c r="E54" s="5" t="str">
        <f t="shared" si="1"/>
        <v>2900</v>
      </c>
      <c r="F54" s="10">
        <v>2941</v>
      </c>
      <c r="G54" s="2" t="s">
        <v>102</v>
      </c>
      <c r="H54" s="14">
        <v>90500</v>
      </c>
      <c r="I54" s="14">
        <v>146700</v>
      </c>
      <c r="J54" s="14">
        <v>90401.609999999986</v>
      </c>
      <c r="K54" s="14">
        <v>31098.800000000003</v>
      </c>
      <c r="L54" s="14">
        <v>31098.800000000003</v>
      </c>
      <c r="M54" s="14">
        <v>31098.800000000003</v>
      </c>
      <c r="N54" s="7" t="s">
        <v>53</v>
      </c>
      <c r="O54" s="8" t="s">
        <v>55</v>
      </c>
      <c r="P54" s="3" t="s">
        <v>56</v>
      </c>
      <c r="Q54" s="4">
        <v>44754</v>
      </c>
      <c r="R54" s="4">
        <v>44753</v>
      </c>
    </row>
    <row r="55" spans="1:18" s="2" customFormat="1" x14ac:dyDescent="0.25">
      <c r="A55" s="3">
        <v>2022</v>
      </c>
      <c r="B55" s="4">
        <v>44652</v>
      </c>
      <c r="C55" s="4">
        <v>44742</v>
      </c>
      <c r="D55" s="5" t="str">
        <f t="shared" si="0"/>
        <v>2000</v>
      </c>
      <c r="E55" s="5" t="str">
        <f t="shared" si="1"/>
        <v>2900</v>
      </c>
      <c r="F55" s="6">
        <v>2961</v>
      </c>
      <c r="G55" s="2" t="s">
        <v>103</v>
      </c>
      <c r="H55" s="14">
        <v>973106.12899999996</v>
      </c>
      <c r="I55" s="14">
        <v>1110620.3089999997</v>
      </c>
      <c r="J55" s="14">
        <v>682216.2</v>
      </c>
      <c r="K55" s="14">
        <v>642669.77</v>
      </c>
      <c r="L55" s="14">
        <v>579144.46</v>
      </c>
      <c r="M55" s="14">
        <v>579144.46</v>
      </c>
      <c r="N55" s="7" t="s">
        <v>53</v>
      </c>
      <c r="O55" s="8" t="s">
        <v>55</v>
      </c>
      <c r="P55" s="3" t="s">
        <v>56</v>
      </c>
      <c r="Q55" s="4">
        <v>44754</v>
      </c>
      <c r="R55" s="4">
        <v>44753</v>
      </c>
    </row>
    <row r="56" spans="1:18" s="2" customFormat="1" x14ac:dyDescent="0.25">
      <c r="A56" s="3">
        <v>2022</v>
      </c>
      <c r="B56" s="4">
        <v>44652</v>
      </c>
      <c r="C56" s="4">
        <v>44742</v>
      </c>
      <c r="D56" s="5" t="str">
        <f t="shared" si="0"/>
        <v>2000</v>
      </c>
      <c r="E56" s="5" t="str">
        <f t="shared" si="1"/>
        <v>2900</v>
      </c>
      <c r="F56" s="6">
        <v>2981</v>
      </c>
      <c r="G56" s="2" t="s">
        <v>104</v>
      </c>
      <c r="H56" s="14">
        <v>511960.408</v>
      </c>
      <c r="I56" s="14">
        <v>546960.40800000005</v>
      </c>
      <c r="J56" s="14">
        <v>203481.32</v>
      </c>
      <c r="K56" s="14">
        <v>179463.62</v>
      </c>
      <c r="L56" s="14">
        <v>135729.09999999998</v>
      </c>
      <c r="M56" s="14">
        <v>135729.09999999998</v>
      </c>
      <c r="N56" s="7" t="s">
        <v>53</v>
      </c>
      <c r="O56" s="8" t="s">
        <v>55</v>
      </c>
      <c r="P56" s="3" t="s">
        <v>56</v>
      </c>
      <c r="Q56" s="4">
        <v>44754</v>
      </c>
      <c r="R56" s="4">
        <v>44753</v>
      </c>
    </row>
    <row r="57" spans="1:18" s="2" customFormat="1" x14ac:dyDescent="0.25">
      <c r="A57" s="3">
        <v>2022</v>
      </c>
      <c r="B57" s="4">
        <v>44652</v>
      </c>
      <c r="C57" s="4">
        <v>44742</v>
      </c>
      <c r="D57" s="5" t="str">
        <f t="shared" si="0"/>
        <v>3000</v>
      </c>
      <c r="E57" s="5" t="str">
        <f t="shared" si="1"/>
        <v>3100</v>
      </c>
      <c r="F57" s="6">
        <v>3111</v>
      </c>
      <c r="G57" s="2" t="s">
        <v>105</v>
      </c>
      <c r="H57" s="14">
        <v>75758752.218199998</v>
      </c>
      <c r="I57" s="14">
        <v>110259711.45819999</v>
      </c>
      <c r="J57" s="14">
        <v>40972481</v>
      </c>
      <c r="K57" s="14">
        <v>40972481</v>
      </c>
      <c r="L57" s="14">
        <v>40972481</v>
      </c>
      <c r="M57" s="14">
        <v>40972481</v>
      </c>
      <c r="N57" s="7" t="s">
        <v>53</v>
      </c>
      <c r="O57" s="8" t="s">
        <v>55</v>
      </c>
      <c r="P57" s="3" t="s">
        <v>56</v>
      </c>
      <c r="Q57" s="4">
        <v>44754</v>
      </c>
      <c r="R57" s="4">
        <v>44753</v>
      </c>
    </row>
    <row r="58" spans="1:18" s="2" customFormat="1" x14ac:dyDescent="0.25">
      <c r="A58" s="3">
        <v>2022</v>
      </c>
      <c r="B58" s="4">
        <v>44652</v>
      </c>
      <c r="C58" s="4">
        <v>44742</v>
      </c>
      <c r="D58" s="5" t="str">
        <f t="shared" si="0"/>
        <v>3000</v>
      </c>
      <c r="E58" s="5" t="str">
        <f t="shared" si="1"/>
        <v>3100</v>
      </c>
      <c r="F58" s="6">
        <v>3121</v>
      </c>
      <c r="G58" s="2" t="s">
        <v>106</v>
      </c>
      <c r="H58" s="14">
        <v>1200</v>
      </c>
      <c r="I58" s="14">
        <v>1200</v>
      </c>
      <c r="J58" s="14">
        <v>0</v>
      </c>
      <c r="K58" s="14">
        <v>0</v>
      </c>
      <c r="L58" s="14">
        <v>0</v>
      </c>
      <c r="M58" s="14">
        <v>0</v>
      </c>
      <c r="N58" s="7" t="s">
        <v>53</v>
      </c>
      <c r="O58" s="8" t="s">
        <v>55</v>
      </c>
      <c r="P58" s="3" t="s">
        <v>56</v>
      </c>
      <c r="Q58" s="4">
        <v>44754</v>
      </c>
      <c r="R58" s="4">
        <v>44753</v>
      </c>
    </row>
    <row r="59" spans="1:18" s="2" customFormat="1" x14ac:dyDescent="0.25">
      <c r="A59" s="3">
        <v>2022</v>
      </c>
      <c r="B59" s="4">
        <v>44652</v>
      </c>
      <c r="C59" s="4">
        <v>44742</v>
      </c>
      <c r="D59" s="5" t="str">
        <f t="shared" si="0"/>
        <v>3000</v>
      </c>
      <c r="E59" s="5" t="str">
        <f t="shared" si="1"/>
        <v>3100</v>
      </c>
      <c r="F59" s="6">
        <v>3131</v>
      </c>
      <c r="G59" s="2" t="s">
        <v>107</v>
      </c>
      <c r="H59" s="14">
        <v>100000</v>
      </c>
      <c r="I59" s="14">
        <v>100000</v>
      </c>
      <c r="J59" s="14">
        <v>16322</v>
      </c>
      <c r="K59" s="14">
        <v>16322</v>
      </c>
      <c r="L59" s="14">
        <v>16322</v>
      </c>
      <c r="M59" s="14">
        <v>16322</v>
      </c>
      <c r="N59" s="7" t="s">
        <v>53</v>
      </c>
      <c r="O59" s="8" t="s">
        <v>55</v>
      </c>
      <c r="P59" s="3" t="s">
        <v>56</v>
      </c>
      <c r="Q59" s="4">
        <v>44754</v>
      </c>
      <c r="R59" s="4">
        <v>44753</v>
      </c>
    </row>
    <row r="60" spans="1:18" s="2" customFormat="1" x14ac:dyDescent="0.25">
      <c r="A60" s="3">
        <v>2022</v>
      </c>
      <c r="B60" s="4">
        <v>44652</v>
      </c>
      <c r="C60" s="4">
        <v>44742</v>
      </c>
      <c r="D60" s="5" t="str">
        <f t="shared" si="0"/>
        <v>3000</v>
      </c>
      <c r="E60" s="5" t="str">
        <f t="shared" si="1"/>
        <v>3100</v>
      </c>
      <c r="F60" s="6">
        <v>3141</v>
      </c>
      <c r="G60" s="2" t="s">
        <v>108</v>
      </c>
      <c r="H60" s="14">
        <v>380000</v>
      </c>
      <c r="I60" s="14">
        <v>379999.99999999994</v>
      </c>
      <c r="J60" s="14">
        <v>245887.88</v>
      </c>
      <c r="K60" s="14">
        <v>245887.88</v>
      </c>
      <c r="L60" s="14">
        <v>245887.88</v>
      </c>
      <c r="M60" s="14">
        <v>245887.88</v>
      </c>
      <c r="N60" s="7" t="s">
        <v>53</v>
      </c>
      <c r="O60" s="8" t="s">
        <v>55</v>
      </c>
      <c r="P60" s="3" t="s">
        <v>56</v>
      </c>
      <c r="Q60" s="4">
        <v>44754</v>
      </c>
      <c r="R60" s="4">
        <v>44753</v>
      </c>
    </row>
    <row r="61" spans="1:18" s="2" customFormat="1" x14ac:dyDescent="0.25">
      <c r="A61" s="3">
        <v>2022</v>
      </c>
      <c r="B61" s="4">
        <v>44652</v>
      </c>
      <c r="C61" s="4">
        <v>44742</v>
      </c>
      <c r="D61" s="5" t="str">
        <f t="shared" si="0"/>
        <v>3000</v>
      </c>
      <c r="E61" s="5" t="str">
        <f t="shared" si="1"/>
        <v>3100</v>
      </c>
      <c r="F61" s="6">
        <v>3151</v>
      </c>
      <c r="G61" s="2" t="s">
        <v>109</v>
      </c>
      <c r="H61" s="14">
        <v>376937.96</v>
      </c>
      <c r="I61" s="14">
        <v>420437.96</v>
      </c>
      <c r="J61" s="14">
        <v>162385</v>
      </c>
      <c r="K61" s="14">
        <v>162385</v>
      </c>
      <c r="L61" s="14">
        <v>162385</v>
      </c>
      <c r="M61" s="14">
        <v>162385</v>
      </c>
      <c r="N61" s="7" t="s">
        <v>53</v>
      </c>
      <c r="O61" s="8" t="s">
        <v>55</v>
      </c>
      <c r="P61" s="3" t="s">
        <v>56</v>
      </c>
      <c r="Q61" s="4">
        <v>44754</v>
      </c>
      <c r="R61" s="4">
        <v>44753</v>
      </c>
    </row>
    <row r="62" spans="1:18" s="2" customFormat="1" x14ac:dyDescent="0.25">
      <c r="A62" s="3">
        <v>2022</v>
      </c>
      <c r="B62" s="4">
        <v>44652</v>
      </c>
      <c r="C62" s="4">
        <v>44742</v>
      </c>
      <c r="D62" s="5" t="str">
        <f t="shared" si="0"/>
        <v>3000</v>
      </c>
      <c r="E62" s="5" t="str">
        <f t="shared" si="1"/>
        <v>3100</v>
      </c>
      <c r="F62" s="6">
        <v>3161</v>
      </c>
      <c r="G62" s="2" t="s">
        <v>110</v>
      </c>
      <c r="H62" s="14">
        <v>13000</v>
      </c>
      <c r="I62" s="14">
        <v>13000</v>
      </c>
      <c r="J62" s="14">
        <v>0</v>
      </c>
      <c r="K62" s="14">
        <v>0</v>
      </c>
      <c r="L62" s="14">
        <v>0</v>
      </c>
      <c r="M62" s="14">
        <v>0</v>
      </c>
      <c r="N62" s="7" t="s">
        <v>53</v>
      </c>
      <c r="O62" s="8" t="s">
        <v>55</v>
      </c>
      <c r="P62" s="3" t="s">
        <v>56</v>
      </c>
      <c r="Q62" s="4">
        <v>44754</v>
      </c>
      <c r="R62" s="4">
        <v>44753</v>
      </c>
    </row>
    <row r="63" spans="1:18" s="2" customFormat="1" x14ac:dyDescent="0.25">
      <c r="A63" s="3">
        <v>2022</v>
      </c>
      <c r="B63" s="4">
        <v>44652</v>
      </c>
      <c r="C63" s="4">
        <v>44742</v>
      </c>
      <c r="D63" s="5" t="str">
        <f t="shared" si="0"/>
        <v>3000</v>
      </c>
      <c r="E63" s="5" t="str">
        <f t="shared" si="1"/>
        <v>3100</v>
      </c>
      <c r="F63" s="10">
        <v>3171</v>
      </c>
      <c r="G63" s="2" t="s">
        <v>111</v>
      </c>
      <c r="H63" s="14">
        <v>49750</v>
      </c>
      <c r="I63" s="14">
        <v>130950</v>
      </c>
      <c r="J63" s="14">
        <v>66387.539999999994</v>
      </c>
      <c r="K63" s="14">
        <v>66387.539999999994</v>
      </c>
      <c r="L63" s="14">
        <v>66387.539999999994</v>
      </c>
      <c r="M63" s="14">
        <v>66387.539999999994</v>
      </c>
      <c r="N63" s="7" t="s">
        <v>53</v>
      </c>
      <c r="O63" s="8" t="s">
        <v>55</v>
      </c>
      <c r="P63" s="3" t="s">
        <v>56</v>
      </c>
      <c r="Q63" s="4">
        <v>44754</v>
      </c>
      <c r="R63" s="4">
        <v>44753</v>
      </c>
    </row>
    <row r="64" spans="1:18" s="2" customFormat="1" x14ac:dyDescent="0.25">
      <c r="A64" s="3">
        <v>2022</v>
      </c>
      <c r="B64" s="4">
        <v>44652</v>
      </c>
      <c r="C64" s="4">
        <v>44742</v>
      </c>
      <c r="D64" s="5" t="str">
        <f t="shared" si="0"/>
        <v>3000</v>
      </c>
      <c r="E64" s="5" t="str">
        <f t="shared" si="1"/>
        <v>3100</v>
      </c>
      <c r="F64" s="6">
        <v>3181</v>
      </c>
      <c r="G64" s="2" t="s">
        <v>112</v>
      </c>
      <c r="H64" s="14">
        <v>7972.21</v>
      </c>
      <c r="I64" s="14">
        <v>7972.21</v>
      </c>
      <c r="J64" s="14">
        <v>1478.5</v>
      </c>
      <c r="K64" s="14">
        <v>1478.5</v>
      </c>
      <c r="L64" s="14">
        <v>1398.5</v>
      </c>
      <c r="M64" s="14">
        <v>1398.5</v>
      </c>
      <c r="N64" s="7" t="s">
        <v>53</v>
      </c>
      <c r="O64" s="8" t="s">
        <v>55</v>
      </c>
      <c r="P64" s="3" t="s">
        <v>56</v>
      </c>
      <c r="Q64" s="4">
        <v>44754</v>
      </c>
      <c r="R64" s="4">
        <v>44753</v>
      </c>
    </row>
    <row r="65" spans="1:18" s="2" customFormat="1" x14ac:dyDescent="0.25">
      <c r="A65" s="3">
        <v>2022</v>
      </c>
      <c r="B65" s="4">
        <v>44652</v>
      </c>
      <c r="C65" s="4">
        <v>44742</v>
      </c>
      <c r="D65" s="5" t="str">
        <f t="shared" si="0"/>
        <v>3000</v>
      </c>
      <c r="E65" s="5" t="str">
        <f t="shared" si="1"/>
        <v>3200</v>
      </c>
      <c r="F65" s="6">
        <v>3221</v>
      </c>
      <c r="G65" s="2" t="s">
        <v>113</v>
      </c>
      <c r="H65" s="14">
        <v>30000</v>
      </c>
      <c r="I65" s="14">
        <v>90000</v>
      </c>
      <c r="J65" s="14">
        <v>24729.46</v>
      </c>
      <c r="K65" s="14">
        <v>24729.46</v>
      </c>
      <c r="L65" s="14">
        <v>24729.46</v>
      </c>
      <c r="M65" s="14">
        <v>24729.46</v>
      </c>
      <c r="N65" s="7" t="s">
        <v>53</v>
      </c>
      <c r="O65" s="8" t="s">
        <v>55</v>
      </c>
      <c r="P65" s="3" t="s">
        <v>56</v>
      </c>
      <c r="Q65" s="4">
        <v>44754</v>
      </c>
      <c r="R65" s="4">
        <v>44753</v>
      </c>
    </row>
    <row r="66" spans="1:18" s="2" customFormat="1" x14ac:dyDescent="0.25">
      <c r="A66" s="3">
        <v>2022</v>
      </c>
      <c r="B66" s="4">
        <v>44652</v>
      </c>
      <c r="C66" s="4">
        <v>44742</v>
      </c>
      <c r="D66" s="5" t="str">
        <f t="shared" si="0"/>
        <v>3000</v>
      </c>
      <c r="E66" s="5" t="str">
        <f t="shared" si="1"/>
        <v>3200</v>
      </c>
      <c r="F66" s="10">
        <v>3231</v>
      </c>
      <c r="G66" s="2" t="s">
        <v>114</v>
      </c>
      <c r="H66" s="14">
        <v>84000</v>
      </c>
      <c r="I66" s="14">
        <v>84000</v>
      </c>
      <c r="J66" s="14">
        <v>42735.91</v>
      </c>
      <c r="K66" s="14">
        <v>42735.91</v>
      </c>
      <c r="L66" s="14">
        <v>42735.91</v>
      </c>
      <c r="M66" s="14">
        <v>42735.91</v>
      </c>
      <c r="N66" s="7" t="s">
        <v>53</v>
      </c>
      <c r="O66" s="8" t="s">
        <v>55</v>
      </c>
      <c r="P66" s="3" t="s">
        <v>56</v>
      </c>
      <c r="Q66" s="4">
        <v>44754</v>
      </c>
      <c r="R66" s="4">
        <v>44753</v>
      </c>
    </row>
    <row r="67" spans="1:18" s="2" customFormat="1" x14ac:dyDescent="0.25">
      <c r="A67" s="3">
        <v>2022</v>
      </c>
      <c r="B67" s="4">
        <v>44652</v>
      </c>
      <c r="C67" s="4">
        <v>44742</v>
      </c>
      <c r="D67" s="5" t="str">
        <f t="shared" si="0"/>
        <v>3000</v>
      </c>
      <c r="E67" s="5" t="str">
        <f t="shared" si="1"/>
        <v>3200</v>
      </c>
      <c r="F67" s="6">
        <v>3261</v>
      </c>
      <c r="G67" s="2" t="s">
        <v>115</v>
      </c>
      <c r="H67" s="14">
        <v>3137255.59925</v>
      </c>
      <c r="I67" s="14">
        <v>3137255.5995</v>
      </c>
      <c r="J67" s="14">
        <v>2344546.54</v>
      </c>
      <c r="K67" s="14">
        <v>1722463.28</v>
      </c>
      <c r="L67" s="14">
        <v>1722463.28</v>
      </c>
      <c r="M67" s="14">
        <v>1722463.28</v>
      </c>
      <c r="N67" s="7" t="s">
        <v>53</v>
      </c>
      <c r="O67" s="8" t="s">
        <v>55</v>
      </c>
      <c r="P67" s="3" t="s">
        <v>56</v>
      </c>
      <c r="Q67" s="4">
        <v>44754</v>
      </c>
      <c r="R67" s="4">
        <v>44753</v>
      </c>
    </row>
    <row r="68" spans="1:18" s="2" customFormat="1" x14ac:dyDescent="0.25">
      <c r="A68" s="3">
        <v>2022</v>
      </c>
      <c r="B68" s="4">
        <v>44652</v>
      </c>
      <c r="C68" s="4">
        <v>44742</v>
      </c>
      <c r="D68" s="5" t="str">
        <f t="shared" si="0"/>
        <v>3000</v>
      </c>
      <c r="E68" s="5" t="str">
        <f t="shared" si="1"/>
        <v>3200</v>
      </c>
      <c r="F68" s="6">
        <v>3271</v>
      </c>
      <c r="G68" s="2" t="s">
        <v>116</v>
      </c>
      <c r="H68" s="14">
        <v>355044.18799999997</v>
      </c>
      <c r="I68" s="14">
        <v>485044.18800000002</v>
      </c>
      <c r="J68" s="14">
        <v>456032.88</v>
      </c>
      <c r="K68" s="14">
        <v>456032.88</v>
      </c>
      <c r="L68" s="14">
        <v>456032.88</v>
      </c>
      <c r="M68" s="14">
        <v>456032.88</v>
      </c>
      <c r="N68" s="7" t="s">
        <v>53</v>
      </c>
      <c r="O68" s="8" t="s">
        <v>55</v>
      </c>
      <c r="P68" s="3" t="s">
        <v>56</v>
      </c>
      <c r="Q68" s="4">
        <v>44754</v>
      </c>
      <c r="R68" s="4">
        <v>44753</v>
      </c>
    </row>
    <row r="69" spans="1:18" s="2" customFormat="1" x14ac:dyDescent="0.25">
      <c r="A69" s="3">
        <v>2022</v>
      </c>
      <c r="B69" s="4">
        <v>44652</v>
      </c>
      <c r="C69" s="4">
        <v>44742</v>
      </c>
      <c r="D69" s="5" t="str">
        <f t="shared" si="0"/>
        <v>3000</v>
      </c>
      <c r="E69" s="5" t="str">
        <f t="shared" si="1"/>
        <v>3200</v>
      </c>
      <c r="F69" s="6">
        <v>3291</v>
      </c>
      <c r="G69" s="2" t="s">
        <v>117</v>
      </c>
      <c r="H69" s="14">
        <v>19000</v>
      </c>
      <c r="I69" s="14">
        <v>19000</v>
      </c>
      <c r="J69" s="14">
        <v>0</v>
      </c>
      <c r="K69" s="14">
        <v>0</v>
      </c>
      <c r="L69" s="14">
        <v>0</v>
      </c>
      <c r="M69" s="14">
        <v>0</v>
      </c>
      <c r="N69" s="7" t="s">
        <v>53</v>
      </c>
      <c r="O69" s="8" t="s">
        <v>55</v>
      </c>
      <c r="P69" s="3" t="s">
        <v>56</v>
      </c>
      <c r="Q69" s="4">
        <v>44754</v>
      </c>
      <c r="R69" s="4">
        <v>44753</v>
      </c>
    </row>
    <row r="70" spans="1:18" s="2" customFormat="1" x14ac:dyDescent="0.25">
      <c r="A70" s="3">
        <v>2022</v>
      </c>
      <c r="B70" s="4">
        <v>44652</v>
      </c>
      <c r="C70" s="4">
        <v>44742</v>
      </c>
      <c r="D70" s="5" t="str">
        <f t="shared" si="0"/>
        <v>3000</v>
      </c>
      <c r="E70" s="5" t="str">
        <f t="shared" si="1"/>
        <v>3300</v>
      </c>
      <c r="F70" s="6">
        <v>3311</v>
      </c>
      <c r="G70" s="2" t="s">
        <v>118</v>
      </c>
      <c r="H70" s="14">
        <v>1744551.78</v>
      </c>
      <c r="I70" s="14">
        <v>1567765.19</v>
      </c>
      <c r="J70" s="14">
        <v>1067868.04</v>
      </c>
      <c r="K70" s="14">
        <v>810633.3</v>
      </c>
      <c r="L70" s="14">
        <v>810633.3</v>
      </c>
      <c r="M70" s="14">
        <v>810633.3</v>
      </c>
      <c r="N70" s="7" t="s">
        <v>53</v>
      </c>
      <c r="O70" s="8" t="s">
        <v>55</v>
      </c>
      <c r="P70" s="3" t="s">
        <v>56</v>
      </c>
      <c r="Q70" s="4">
        <v>44754</v>
      </c>
      <c r="R70" s="4">
        <v>44753</v>
      </c>
    </row>
    <row r="71" spans="1:18" s="2" customFormat="1" x14ac:dyDescent="0.25">
      <c r="A71" s="3">
        <v>2022</v>
      </c>
      <c r="B71" s="4">
        <v>44652</v>
      </c>
      <c r="C71" s="4">
        <v>44742</v>
      </c>
      <c r="D71" s="5" t="str">
        <f t="shared" si="0"/>
        <v>3000</v>
      </c>
      <c r="E71" s="5" t="str">
        <f t="shared" si="1"/>
        <v>3300</v>
      </c>
      <c r="F71" s="10">
        <v>3331</v>
      </c>
      <c r="G71" s="2" t="s">
        <v>119</v>
      </c>
      <c r="H71" s="14">
        <v>254189</v>
      </c>
      <c r="I71" s="14">
        <v>7144989</v>
      </c>
      <c r="J71" s="14">
        <v>4061613.12</v>
      </c>
      <c r="K71" s="14">
        <v>2330398.77</v>
      </c>
      <c r="L71" s="14">
        <v>1299622.77</v>
      </c>
      <c r="M71" s="14">
        <v>1299622.77</v>
      </c>
      <c r="N71" s="7" t="s">
        <v>53</v>
      </c>
      <c r="O71" s="8" t="s">
        <v>55</v>
      </c>
      <c r="P71" s="3" t="s">
        <v>56</v>
      </c>
      <c r="Q71" s="4">
        <v>44754</v>
      </c>
      <c r="R71" s="4">
        <v>44753</v>
      </c>
    </row>
    <row r="72" spans="1:18" s="2" customFormat="1" x14ac:dyDescent="0.25">
      <c r="A72" s="3">
        <v>2022</v>
      </c>
      <c r="B72" s="4">
        <v>44652</v>
      </c>
      <c r="C72" s="4">
        <v>44742</v>
      </c>
      <c r="D72" s="5" t="str">
        <f t="shared" si="0"/>
        <v>3000</v>
      </c>
      <c r="E72" s="5" t="str">
        <f t="shared" si="1"/>
        <v>3300</v>
      </c>
      <c r="F72" s="6">
        <v>3341</v>
      </c>
      <c r="G72" s="2" t="s">
        <v>120</v>
      </c>
      <c r="H72" s="14">
        <v>521548.97</v>
      </c>
      <c r="I72" s="14">
        <v>671548.97</v>
      </c>
      <c r="J72" s="14">
        <v>42350.44</v>
      </c>
      <c r="K72" s="14">
        <v>42350.44</v>
      </c>
      <c r="L72" s="14">
        <v>42350.44</v>
      </c>
      <c r="M72" s="14">
        <v>42350.44</v>
      </c>
      <c r="N72" s="7" t="s">
        <v>53</v>
      </c>
      <c r="O72" s="8" t="s">
        <v>55</v>
      </c>
      <c r="P72" s="3" t="s">
        <v>56</v>
      </c>
      <c r="Q72" s="4">
        <v>44754</v>
      </c>
      <c r="R72" s="4">
        <v>44753</v>
      </c>
    </row>
    <row r="73" spans="1:18" s="2" customFormat="1" x14ac:dyDescent="0.25">
      <c r="A73" s="3">
        <v>2022</v>
      </c>
      <c r="B73" s="4">
        <v>44652</v>
      </c>
      <c r="C73" s="4">
        <v>44742</v>
      </c>
      <c r="D73" s="5" t="str">
        <f t="shared" ref="D73:D131" si="2">MID(F73,1,1)&amp;"000"</f>
        <v>3000</v>
      </c>
      <c r="E73" s="5" t="str">
        <f t="shared" ref="E73:E131" si="3">MID(F73,1,2)&amp;"00"</f>
        <v>3300</v>
      </c>
      <c r="F73" s="10">
        <v>3351</v>
      </c>
      <c r="G73" s="2" t="s">
        <v>121</v>
      </c>
      <c r="H73" s="14">
        <v>0</v>
      </c>
      <c r="I73" s="14">
        <v>2650000</v>
      </c>
      <c r="J73" s="14">
        <v>0</v>
      </c>
      <c r="K73" s="14">
        <v>0</v>
      </c>
      <c r="L73" s="14">
        <v>0</v>
      </c>
      <c r="M73" s="14">
        <v>0</v>
      </c>
      <c r="N73" s="7" t="s">
        <v>53</v>
      </c>
      <c r="O73" s="8" t="s">
        <v>55</v>
      </c>
      <c r="P73" s="3" t="s">
        <v>56</v>
      </c>
      <c r="Q73" s="4">
        <v>44754</v>
      </c>
      <c r="R73" s="4">
        <v>44753</v>
      </c>
    </row>
    <row r="74" spans="1:18" s="2" customFormat="1" x14ac:dyDescent="0.25">
      <c r="A74" s="3">
        <v>2022</v>
      </c>
      <c r="B74" s="4">
        <v>44652</v>
      </c>
      <c r="C74" s="4">
        <v>44742</v>
      </c>
      <c r="D74" s="5" t="str">
        <f t="shared" si="2"/>
        <v>3000</v>
      </c>
      <c r="E74" s="5" t="str">
        <f t="shared" si="3"/>
        <v>3300</v>
      </c>
      <c r="F74" s="6">
        <v>3361</v>
      </c>
      <c r="G74" s="2" t="s">
        <v>122</v>
      </c>
      <c r="H74" s="14">
        <v>310181.87999999995</v>
      </c>
      <c r="I74" s="14">
        <v>817926.91</v>
      </c>
      <c r="J74" s="14">
        <v>597213.68999999994</v>
      </c>
      <c r="K74" s="14">
        <v>245277.34000000003</v>
      </c>
      <c r="L74" s="14">
        <v>245277.34000000003</v>
      </c>
      <c r="M74" s="14">
        <v>245277.34000000003</v>
      </c>
      <c r="N74" s="7" t="s">
        <v>53</v>
      </c>
      <c r="O74" s="8" t="s">
        <v>55</v>
      </c>
      <c r="P74" s="3" t="s">
        <v>56</v>
      </c>
      <c r="Q74" s="4">
        <v>44754</v>
      </c>
      <c r="R74" s="4">
        <v>44753</v>
      </c>
    </row>
    <row r="75" spans="1:18" s="2" customFormat="1" x14ac:dyDescent="0.25">
      <c r="A75" s="3">
        <v>2022</v>
      </c>
      <c r="B75" s="4">
        <v>44652</v>
      </c>
      <c r="C75" s="4">
        <v>44742</v>
      </c>
      <c r="D75" s="5" t="str">
        <f t="shared" si="2"/>
        <v>3000</v>
      </c>
      <c r="E75" s="5" t="str">
        <f t="shared" si="3"/>
        <v>3300</v>
      </c>
      <c r="F75" s="10">
        <v>3371</v>
      </c>
      <c r="G75" s="2" t="s">
        <v>123</v>
      </c>
      <c r="H75" s="14">
        <v>0</v>
      </c>
      <c r="I75" s="14">
        <v>200000</v>
      </c>
      <c r="J75" s="14">
        <v>0</v>
      </c>
      <c r="K75" s="14">
        <v>0</v>
      </c>
      <c r="L75" s="14">
        <v>0</v>
      </c>
      <c r="M75" s="14">
        <v>0</v>
      </c>
      <c r="N75" s="7" t="s">
        <v>53</v>
      </c>
      <c r="O75" s="8" t="s">
        <v>55</v>
      </c>
      <c r="P75" s="3" t="s">
        <v>56</v>
      </c>
      <c r="Q75" s="4">
        <v>44754</v>
      </c>
      <c r="R75" s="4">
        <v>44753</v>
      </c>
    </row>
    <row r="76" spans="1:18" s="2" customFormat="1" x14ac:dyDescent="0.25">
      <c r="A76" s="3">
        <v>2022</v>
      </c>
      <c r="B76" s="4">
        <v>44652</v>
      </c>
      <c r="C76" s="4">
        <v>44742</v>
      </c>
      <c r="D76" s="5" t="str">
        <f t="shared" si="2"/>
        <v>3000</v>
      </c>
      <c r="E76" s="5" t="str">
        <f t="shared" si="3"/>
        <v>3300</v>
      </c>
      <c r="F76" s="6">
        <v>3381</v>
      </c>
      <c r="G76" s="2" t="s">
        <v>124</v>
      </c>
      <c r="H76" s="14">
        <v>257632.86</v>
      </c>
      <c r="I76" s="14">
        <v>257632.85999999996</v>
      </c>
      <c r="J76" s="14">
        <v>0</v>
      </c>
      <c r="K76" s="14">
        <v>0</v>
      </c>
      <c r="L76" s="14">
        <v>0</v>
      </c>
      <c r="M76" s="14">
        <v>0</v>
      </c>
      <c r="N76" s="7" t="s">
        <v>53</v>
      </c>
      <c r="O76" s="8" t="s">
        <v>55</v>
      </c>
      <c r="P76" s="3" t="s">
        <v>56</v>
      </c>
      <c r="Q76" s="4">
        <v>44754</v>
      </c>
      <c r="R76" s="4">
        <v>44753</v>
      </c>
    </row>
    <row r="77" spans="1:18" s="2" customFormat="1" x14ac:dyDescent="0.25">
      <c r="A77" s="3">
        <v>2022</v>
      </c>
      <c r="B77" s="4">
        <v>44652</v>
      </c>
      <c r="C77" s="4">
        <v>44742</v>
      </c>
      <c r="D77" s="5" t="str">
        <f t="shared" si="2"/>
        <v>3000</v>
      </c>
      <c r="E77" s="5" t="str">
        <f t="shared" si="3"/>
        <v>3300</v>
      </c>
      <c r="F77" s="6">
        <v>3391</v>
      </c>
      <c r="G77" s="2" t="s">
        <v>125</v>
      </c>
      <c r="H77" s="14">
        <v>5032646.57</v>
      </c>
      <c r="I77" s="14">
        <v>11616752.979999999</v>
      </c>
      <c r="J77" s="14">
        <v>5958598.7400000002</v>
      </c>
      <c r="K77" s="14">
        <v>2877806.6799999997</v>
      </c>
      <c r="L77" s="14">
        <v>2823588.28</v>
      </c>
      <c r="M77" s="14">
        <v>2823588.28</v>
      </c>
      <c r="N77" s="7" t="s">
        <v>53</v>
      </c>
      <c r="O77" s="8" t="s">
        <v>55</v>
      </c>
      <c r="P77" s="3" t="s">
        <v>56</v>
      </c>
      <c r="Q77" s="4">
        <v>44754</v>
      </c>
      <c r="R77" s="4">
        <v>44753</v>
      </c>
    </row>
    <row r="78" spans="1:18" s="2" customFormat="1" x14ac:dyDescent="0.25">
      <c r="A78" s="3">
        <v>2022</v>
      </c>
      <c r="B78" s="4">
        <v>44652</v>
      </c>
      <c r="C78" s="4">
        <v>44742</v>
      </c>
      <c r="D78" s="5" t="str">
        <f t="shared" si="2"/>
        <v>3000</v>
      </c>
      <c r="E78" s="5" t="str">
        <f t="shared" si="3"/>
        <v>3400</v>
      </c>
      <c r="F78" s="6">
        <v>3411</v>
      </c>
      <c r="G78" s="2" t="s">
        <v>126</v>
      </c>
      <c r="H78" s="14">
        <v>1083000</v>
      </c>
      <c r="I78" s="14">
        <v>1083000</v>
      </c>
      <c r="J78" s="14">
        <v>635666.35000000021</v>
      </c>
      <c r="K78" s="14">
        <v>635666.35000000021</v>
      </c>
      <c r="L78" s="14">
        <v>635666.35000000021</v>
      </c>
      <c r="M78" s="14">
        <v>635666.35000000021</v>
      </c>
      <c r="N78" s="7" t="s">
        <v>53</v>
      </c>
      <c r="O78" s="8" t="s">
        <v>55</v>
      </c>
      <c r="P78" s="3" t="s">
        <v>56</v>
      </c>
      <c r="Q78" s="4">
        <v>44754</v>
      </c>
      <c r="R78" s="4">
        <v>44753</v>
      </c>
    </row>
    <row r="79" spans="1:18" s="2" customFormat="1" x14ac:dyDescent="0.25">
      <c r="A79" s="3">
        <v>2022</v>
      </c>
      <c r="B79" s="4">
        <v>44652</v>
      </c>
      <c r="C79" s="4">
        <v>44742</v>
      </c>
      <c r="D79" s="5" t="str">
        <f t="shared" si="2"/>
        <v>3000</v>
      </c>
      <c r="E79" s="5" t="str">
        <f t="shared" si="3"/>
        <v>3400</v>
      </c>
      <c r="F79" s="6">
        <v>3421</v>
      </c>
      <c r="G79" s="2" t="s">
        <v>127</v>
      </c>
      <c r="H79" s="14">
        <v>150000</v>
      </c>
      <c r="I79" s="14">
        <v>150000</v>
      </c>
      <c r="J79" s="14">
        <v>0</v>
      </c>
      <c r="K79" s="14">
        <v>0</v>
      </c>
      <c r="L79" s="14">
        <v>0</v>
      </c>
      <c r="M79" s="14">
        <v>0</v>
      </c>
      <c r="N79" s="7" t="s">
        <v>53</v>
      </c>
      <c r="O79" s="8" t="s">
        <v>55</v>
      </c>
      <c r="P79" s="3" t="s">
        <v>56</v>
      </c>
      <c r="Q79" s="4">
        <v>44754</v>
      </c>
      <c r="R79" s="4">
        <v>44753</v>
      </c>
    </row>
    <row r="80" spans="1:18" s="2" customFormat="1" x14ac:dyDescent="0.25">
      <c r="A80" s="3">
        <v>2022</v>
      </c>
      <c r="B80" s="4">
        <v>44652</v>
      </c>
      <c r="C80" s="4">
        <v>44742</v>
      </c>
      <c r="D80" s="5" t="str">
        <f t="shared" si="2"/>
        <v>3000</v>
      </c>
      <c r="E80" s="5" t="str">
        <f t="shared" si="3"/>
        <v>3400</v>
      </c>
      <c r="F80" s="10">
        <v>3431</v>
      </c>
      <c r="G80" s="2" t="s">
        <v>128</v>
      </c>
      <c r="H80" s="14">
        <v>785000</v>
      </c>
      <c r="I80" s="14">
        <v>785000</v>
      </c>
      <c r="J80" s="14">
        <v>459357.39</v>
      </c>
      <c r="K80" s="14">
        <v>459357.39</v>
      </c>
      <c r="L80" s="14">
        <v>459357.39</v>
      </c>
      <c r="M80" s="14">
        <v>459357.39</v>
      </c>
      <c r="N80" s="7" t="s">
        <v>53</v>
      </c>
      <c r="O80" s="8" t="s">
        <v>55</v>
      </c>
      <c r="P80" s="3" t="s">
        <v>56</v>
      </c>
      <c r="Q80" s="4">
        <v>44754</v>
      </c>
      <c r="R80" s="4">
        <v>44753</v>
      </c>
    </row>
    <row r="81" spans="1:18" s="2" customFormat="1" x14ac:dyDescent="0.25">
      <c r="A81" s="3">
        <v>2022</v>
      </c>
      <c r="B81" s="4">
        <v>44652</v>
      </c>
      <c r="C81" s="4">
        <v>44742</v>
      </c>
      <c r="D81" s="5" t="str">
        <f t="shared" si="2"/>
        <v>3000</v>
      </c>
      <c r="E81" s="5" t="str">
        <f t="shared" si="3"/>
        <v>3400</v>
      </c>
      <c r="F81" s="6">
        <v>3451</v>
      </c>
      <c r="G81" s="2" t="s">
        <v>129</v>
      </c>
      <c r="H81" s="14">
        <v>997113.61099999992</v>
      </c>
      <c r="I81" s="14">
        <v>998373.91099999996</v>
      </c>
      <c r="J81" s="14">
        <v>143217.83000000002</v>
      </c>
      <c r="K81" s="14">
        <v>143217.83000000002</v>
      </c>
      <c r="L81" s="14">
        <v>125229.35</v>
      </c>
      <c r="M81" s="14">
        <v>125229.35</v>
      </c>
      <c r="N81" s="7" t="s">
        <v>53</v>
      </c>
      <c r="O81" s="8" t="s">
        <v>55</v>
      </c>
      <c r="P81" s="3" t="s">
        <v>56</v>
      </c>
      <c r="Q81" s="4">
        <v>44754</v>
      </c>
      <c r="R81" s="4">
        <v>44753</v>
      </c>
    </row>
    <row r="82" spans="1:18" s="2" customFormat="1" x14ac:dyDescent="0.25">
      <c r="A82" s="3">
        <v>2022</v>
      </c>
      <c r="B82" s="4">
        <v>44652</v>
      </c>
      <c r="C82" s="4">
        <v>44742</v>
      </c>
      <c r="D82" s="5" t="str">
        <f t="shared" si="2"/>
        <v>3000</v>
      </c>
      <c r="E82" s="5" t="str">
        <f t="shared" si="3"/>
        <v>3400</v>
      </c>
      <c r="F82" s="6">
        <v>3471</v>
      </c>
      <c r="G82" s="2" t="s">
        <v>130</v>
      </c>
      <c r="H82" s="14">
        <v>993498.54139999999</v>
      </c>
      <c r="I82" s="14">
        <v>1281898.54</v>
      </c>
      <c r="J82" s="14">
        <v>844844</v>
      </c>
      <c r="K82" s="14">
        <v>783696</v>
      </c>
      <c r="L82" s="14">
        <v>723956</v>
      </c>
      <c r="M82" s="14">
        <v>723956</v>
      </c>
      <c r="N82" s="7" t="s">
        <v>53</v>
      </c>
      <c r="O82" s="8" t="s">
        <v>55</v>
      </c>
      <c r="P82" s="3" t="s">
        <v>56</v>
      </c>
      <c r="Q82" s="4">
        <v>44754</v>
      </c>
      <c r="R82" s="4">
        <v>44753</v>
      </c>
    </row>
    <row r="83" spans="1:18" s="2" customFormat="1" x14ac:dyDescent="0.25">
      <c r="A83" s="3">
        <v>2022</v>
      </c>
      <c r="B83" s="4">
        <v>44652</v>
      </c>
      <c r="C83" s="4">
        <v>44742</v>
      </c>
      <c r="D83" s="5" t="str">
        <f t="shared" si="2"/>
        <v>3000</v>
      </c>
      <c r="E83" s="5" t="str">
        <f t="shared" si="3"/>
        <v>3500</v>
      </c>
      <c r="F83" s="6">
        <v>3511</v>
      </c>
      <c r="G83" s="2" t="s">
        <v>131</v>
      </c>
      <c r="H83" s="14">
        <v>1396407.9400000002</v>
      </c>
      <c r="I83" s="14">
        <v>2017407.9400000002</v>
      </c>
      <c r="J83" s="14">
        <v>1140534.95</v>
      </c>
      <c r="K83" s="14">
        <v>668800.5199999999</v>
      </c>
      <c r="L83" s="14">
        <v>553044.12</v>
      </c>
      <c r="M83" s="14">
        <v>553044.12</v>
      </c>
      <c r="N83" s="7" t="s">
        <v>53</v>
      </c>
      <c r="O83" s="8" t="s">
        <v>55</v>
      </c>
      <c r="P83" s="3" t="s">
        <v>56</v>
      </c>
      <c r="Q83" s="4">
        <v>44754</v>
      </c>
      <c r="R83" s="4">
        <v>44753</v>
      </c>
    </row>
    <row r="84" spans="1:18" s="2" customFormat="1" x14ac:dyDescent="0.25">
      <c r="A84" s="3">
        <v>2022</v>
      </c>
      <c r="B84" s="4">
        <v>44652</v>
      </c>
      <c r="C84" s="4">
        <v>44742</v>
      </c>
      <c r="D84" s="5" t="str">
        <f t="shared" si="2"/>
        <v>3000</v>
      </c>
      <c r="E84" s="5" t="str">
        <f t="shared" si="3"/>
        <v>3500</v>
      </c>
      <c r="F84" s="6">
        <v>3521</v>
      </c>
      <c r="G84" s="2" t="s">
        <v>132</v>
      </c>
      <c r="H84" s="14">
        <v>5000</v>
      </c>
      <c r="I84" s="14">
        <v>15000</v>
      </c>
      <c r="J84" s="14">
        <v>4524</v>
      </c>
      <c r="K84" s="14">
        <v>4524</v>
      </c>
      <c r="L84" s="14">
        <v>4524</v>
      </c>
      <c r="M84" s="14">
        <v>4524</v>
      </c>
      <c r="N84" s="7" t="s">
        <v>53</v>
      </c>
      <c r="O84" s="8" t="s">
        <v>55</v>
      </c>
      <c r="P84" s="3" t="s">
        <v>56</v>
      </c>
      <c r="Q84" s="4">
        <v>44754</v>
      </c>
      <c r="R84" s="4">
        <v>44753</v>
      </c>
    </row>
    <row r="85" spans="1:18" s="2" customFormat="1" x14ac:dyDescent="0.25">
      <c r="A85" s="3">
        <v>2022</v>
      </c>
      <c r="B85" s="4">
        <v>44652</v>
      </c>
      <c r="C85" s="4">
        <v>44742</v>
      </c>
      <c r="D85" s="5" t="str">
        <f t="shared" si="2"/>
        <v>3000</v>
      </c>
      <c r="E85" s="5" t="str">
        <f t="shared" si="3"/>
        <v>3500</v>
      </c>
      <c r="F85" s="6">
        <v>3531</v>
      </c>
      <c r="G85" s="2" t="s">
        <v>133</v>
      </c>
      <c r="H85" s="14">
        <v>339466.8</v>
      </c>
      <c r="I85" s="14">
        <v>399466.8</v>
      </c>
      <c r="J85" s="14">
        <v>123958.76000000001</v>
      </c>
      <c r="K85" s="14">
        <v>94958.760000000009</v>
      </c>
      <c r="L85" s="14">
        <v>94958.760000000009</v>
      </c>
      <c r="M85" s="14">
        <v>94958.760000000009</v>
      </c>
      <c r="N85" s="7" t="s">
        <v>53</v>
      </c>
      <c r="O85" s="8" t="s">
        <v>55</v>
      </c>
      <c r="P85" s="3" t="s">
        <v>56</v>
      </c>
      <c r="Q85" s="4">
        <v>44754</v>
      </c>
      <c r="R85" s="4">
        <v>44753</v>
      </c>
    </row>
    <row r="86" spans="1:18" s="2" customFormat="1" x14ac:dyDescent="0.25">
      <c r="A86" s="3">
        <v>2022</v>
      </c>
      <c r="B86" s="4">
        <v>44652</v>
      </c>
      <c r="C86" s="4">
        <v>44742</v>
      </c>
      <c r="D86" s="5" t="str">
        <f t="shared" si="2"/>
        <v>3000</v>
      </c>
      <c r="E86" s="5" t="str">
        <f t="shared" si="3"/>
        <v>3500</v>
      </c>
      <c r="F86" s="6">
        <v>3541</v>
      </c>
      <c r="G86" s="2" t="s">
        <v>134</v>
      </c>
      <c r="H86" s="14">
        <v>311782.54000000004</v>
      </c>
      <c r="I86" s="14">
        <v>1496792.98</v>
      </c>
      <c r="J86" s="14">
        <v>648835.51</v>
      </c>
      <c r="K86" s="14">
        <v>245189.44</v>
      </c>
      <c r="L86" s="14">
        <v>245189.44</v>
      </c>
      <c r="M86" s="14">
        <v>245189.44</v>
      </c>
      <c r="N86" s="7" t="s">
        <v>53</v>
      </c>
      <c r="O86" s="8" t="s">
        <v>55</v>
      </c>
      <c r="P86" s="3" t="s">
        <v>56</v>
      </c>
      <c r="Q86" s="4">
        <v>44754</v>
      </c>
      <c r="R86" s="4">
        <v>44753</v>
      </c>
    </row>
    <row r="87" spans="1:18" s="2" customFormat="1" x14ac:dyDescent="0.25">
      <c r="A87" s="3">
        <v>2022</v>
      </c>
      <c r="B87" s="4">
        <v>44652</v>
      </c>
      <c r="C87" s="4">
        <v>44742</v>
      </c>
      <c r="D87" s="5" t="str">
        <f t="shared" si="2"/>
        <v>3000</v>
      </c>
      <c r="E87" s="5" t="str">
        <f t="shared" si="3"/>
        <v>3500</v>
      </c>
      <c r="F87" s="6">
        <v>3551</v>
      </c>
      <c r="G87" s="2" t="s">
        <v>135</v>
      </c>
      <c r="H87" s="14">
        <v>1807597.294</v>
      </c>
      <c r="I87" s="14">
        <v>1913624.0140000002</v>
      </c>
      <c r="J87" s="14">
        <v>1011628</v>
      </c>
      <c r="K87" s="14">
        <v>712269.24000000011</v>
      </c>
      <c r="L87" s="14">
        <v>664011.16</v>
      </c>
      <c r="M87" s="14">
        <v>664011.16</v>
      </c>
      <c r="N87" s="7" t="s">
        <v>53</v>
      </c>
      <c r="O87" s="8" t="s">
        <v>55</v>
      </c>
      <c r="P87" s="3" t="s">
        <v>56</v>
      </c>
      <c r="Q87" s="4">
        <v>44754</v>
      </c>
      <c r="R87" s="4">
        <v>44753</v>
      </c>
    </row>
    <row r="88" spans="1:18" s="2" customFormat="1" x14ac:dyDescent="0.25">
      <c r="A88" s="3">
        <v>2022</v>
      </c>
      <c r="B88" s="4">
        <v>44652</v>
      </c>
      <c r="C88" s="4">
        <v>44742</v>
      </c>
      <c r="D88" s="5" t="str">
        <f t="shared" si="2"/>
        <v>3000</v>
      </c>
      <c r="E88" s="5" t="str">
        <f t="shared" si="3"/>
        <v>3500</v>
      </c>
      <c r="F88" s="6">
        <v>3571</v>
      </c>
      <c r="G88" s="2" t="s">
        <v>136</v>
      </c>
      <c r="H88" s="14">
        <v>7223290.8936999999</v>
      </c>
      <c r="I88" s="14">
        <v>28813290.890500002</v>
      </c>
      <c r="J88" s="14">
        <v>3713172.7599999988</v>
      </c>
      <c r="K88" s="14">
        <v>3936306.6399999987</v>
      </c>
      <c r="L88" s="14">
        <v>3083722.6599999992</v>
      </c>
      <c r="M88" s="14">
        <v>3083722.6599999992</v>
      </c>
      <c r="N88" s="7" t="s">
        <v>53</v>
      </c>
      <c r="O88" s="8" t="s">
        <v>55</v>
      </c>
      <c r="P88" s="3" t="s">
        <v>56</v>
      </c>
      <c r="Q88" s="4">
        <v>44754</v>
      </c>
      <c r="R88" s="4">
        <v>44753</v>
      </c>
    </row>
    <row r="89" spans="1:18" s="2" customFormat="1" x14ac:dyDescent="0.25">
      <c r="A89" s="3">
        <v>2022</v>
      </c>
      <c r="B89" s="4">
        <v>44652</v>
      </c>
      <c r="C89" s="4">
        <v>44742</v>
      </c>
      <c r="D89" s="5" t="str">
        <f t="shared" si="2"/>
        <v>3000</v>
      </c>
      <c r="E89" s="5" t="str">
        <f t="shared" si="3"/>
        <v>3500</v>
      </c>
      <c r="F89" s="6">
        <v>3581</v>
      </c>
      <c r="G89" s="2" t="s">
        <v>137</v>
      </c>
      <c r="H89" s="14">
        <v>1054232.45</v>
      </c>
      <c r="I89" s="14">
        <v>1354232.45</v>
      </c>
      <c r="J89" s="14">
        <v>1147788.99</v>
      </c>
      <c r="K89" s="14">
        <v>574474.07000000007</v>
      </c>
      <c r="L89" s="14">
        <v>574474.07000000007</v>
      </c>
      <c r="M89" s="14">
        <v>574474.07000000007</v>
      </c>
      <c r="N89" s="7" t="s">
        <v>53</v>
      </c>
      <c r="O89" s="8" t="s">
        <v>55</v>
      </c>
      <c r="P89" s="3" t="s">
        <v>56</v>
      </c>
      <c r="Q89" s="4">
        <v>44754</v>
      </c>
      <c r="R89" s="4">
        <v>44753</v>
      </c>
    </row>
    <row r="90" spans="1:18" s="2" customFormat="1" x14ac:dyDescent="0.25">
      <c r="A90" s="3">
        <v>2022</v>
      </c>
      <c r="B90" s="4">
        <v>44652</v>
      </c>
      <c r="C90" s="4">
        <v>44742</v>
      </c>
      <c r="D90" s="5" t="str">
        <f t="shared" si="2"/>
        <v>3000</v>
      </c>
      <c r="E90" s="5" t="str">
        <f t="shared" si="3"/>
        <v>3500</v>
      </c>
      <c r="F90" s="6">
        <v>3591</v>
      </c>
      <c r="G90" s="2" t="s">
        <v>138</v>
      </c>
      <c r="H90" s="14">
        <v>105000</v>
      </c>
      <c r="I90" s="14">
        <v>123000</v>
      </c>
      <c r="J90" s="14">
        <v>106718</v>
      </c>
      <c r="K90" s="14">
        <v>58100</v>
      </c>
      <c r="L90" s="14">
        <v>58100</v>
      </c>
      <c r="M90" s="14">
        <v>58100</v>
      </c>
      <c r="N90" s="7" t="s">
        <v>53</v>
      </c>
      <c r="O90" s="8" t="s">
        <v>55</v>
      </c>
      <c r="P90" s="3" t="s">
        <v>56</v>
      </c>
      <c r="Q90" s="4">
        <v>44754</v>
      </c>
      <c r="R90" s="4">
        <v>44753</v>
      </c>
    </row>
    <row r="91" spans="1:18" s="2" customFormat="1" x14ac:dyDescent="0.25">
      <c r="A91" s="3">
        <v>2022</v>
      </c>
      <c r="B91" s="4">
        <v>44652</v>
      </c>
      <c r="C91" s="4">
        <v>44742</v>
      </c>
      <c r="D91" s="5" t="str">
        <f t="shared" si="2"/>
        <v>3000</v>
      </c>
      <c r="E91" s="5" t="str">
        <f t="shared" si="3"/>
        <v>3600</v>
      </c>
      <c r="F91" s="6">
        <v>3621</v>
      </c>
      <c r="G91" s="2" t="s">
        <v>139</v>
      </c>
      <c r="H91" s="14">
        <v>2282397.38</v>
      </c>
      <c r="I91" s="14">
        <v>2782397.38</v>
      </c>
      <c r="J91" s="14">
        <v>2138450.96</v>
      </c>
      <c r="K91" s="14">
        <v>639973.99</v>
      </c>
      <c r="L91" s="14">
        <v>639973.99</v>
      </c>
      <c r="M91" s="14">
        <v>639973.99</v>
      </c>
      <c r="N91" s="7" t="s">
        <v>53</v>
      </c>
      <c r="O91" s="8" t="s">
        <v>55</v>
      </c>
      <c r="P91" s="3" t="s">
        <v>56</v>
      </c>
      <c r="Q91" s="4">
        <v>44754</v>
      </c>
      <c r="R91" s="4">
        <v>44753</v>
      </c>
    </row>
    <row r="92" spans="1:18" s="2" customFormat="1" x14ac:dyDescent="0.25">
      <c r="A92" s="3">
        <v>2022</v>
      </c>
      <c r="B92" s="4">
        <v>44652</v>
      </c>
      <c r="C92" s="4">
        <v>44742</v>
      </c>
      <c r="D92" s="5" t="str">
        <f t="shared" si="2"/>
        <v>3000</v>
      </c>
      <c r="E92" s="5" t="str">
        <f t="shared" si="3"/>
        <v>3600</v>
      </c>
      <c r="F92" s="10">
        <v>3651</v>
      </c>
      <c r="G92" s="2" t="s">
        <v>140</v>
      </c>
      <c r="H92" s="14">
        <v>100000</v>
      </c>
      <c r="I92" s="14">
        <v>100000</v>
      </c>
      <c r="J92" s="14">
        <v>8120</v>
      </c>
      <c r="K92" s="14">
        <v>8120</v>
      </c>
      <c r="L92" s="14">
        <v>8120</v>
      </c>
      <c r="M92" s="14">
        <v>8120</v>
      </c>
      <c r="N92" s="7" t="s">
        <v>53</v>
      </c>
      <c r="O92" s="8" t="s">
        <v>55</v>
      </c>
      <c r="P92" s="3" t="s">
        <v>56</v>
      </c>
      <c r="Q92" s="4">
        <v>44754</v>
      </c>
      <c r="R92" s="4">
        <v>44753</v>
      </c>
    </row>
    <row r="93" spans="1:18" s="2" customFormat="1" x14ac:dyDescent="0.25">
      <c r="A93" s="3">
        <v>2022</v>
      </c>
      <c r="B93" s="4">
        <v>44652</v>
      </c>
      <c r="C93" s="4">
        <v>44742</v>
      </c>
      <c r="D93" s="5" t="str">
        <f t="shared" si="2"/>
        <v>3000</v>
      </c>
      <c r="E93" s="5" t="str">
        <f t="shared" si="3"/>
        <v>3700</v>
      </c>
      <c r="F93" s="6">
        <v>3711</v>
      </c>
      <c r="G93" s="2" t="s">
        <v>141</v>
      </c>
      <c r="H93" s="14">
        <v>12000</v>
      </c>
      <c r="I93" s="14">
        <v>12000</v>
      </c>
      <c r="J93" s="14">
        <v>0</v>
      </c>
      <c r="K93" s="14">
        <v>0</v>
      </c>
      <c r="L93" s="14">
        <v>0</v>
      </c>
      <c r="M93" s="14">
        <v>0</v>
      </c>
      <c r="N93" s="7" t="s">
        <v>53</v>
      </c>
      <c r="O93" s="8" t="s">
        <v>55</v>
      </c>
      <c r="P93" s="3" t="s">
        <v>56</v>
      </c>
      <c r="Q93" s="4">
        <v>44754</v>
      </c>
      <c r="R93" s="4">
        <v>44753</v>
      </c>
    </row>
    <row r="94" spans="1:18" s="2" customFormat="1" x14ac:dyDescent="0.25">
      <c r="A94" s="3">
        <v>2022</v>
      </c>
      <c r="B94" s="4">
        <v>44652</v>
      </c>
      <c r="C94" s="4">
        <v>44742</v>
      </c>
      <c r="D94" s="5" t="str">
        <f t="shared" si="2"/>
        <v>3000</v>
      </c>
      <c r="E94" s="5" t="str">
        <f t="shared" si="3"/>
        <v>3700</v>
      </c>
      <c r="F94" s="6">
        <v>3721</v>
      </c>
      <c r="G94" s="2" t="s">
        <v>142</v>
      </c>
      <c r="H94" s="14">
        <v>24934.559999999998</v>
      </c>
      <c r="I94" s="14">
        <v>60827.11</v>
      </c>
      <c r="J94" s="14">
        <v>0</v>
      </c>
      <c r="K94" s="14">
        <v>0</v>
      </c>
      <c r="L94" s="14">
        <v>0</v>
      </c>
      <c r="M94" s="14">
        <v>0</v>
      </c>
      <c r="N94" s="7" t="s">
        <v>53</v>
      </c>
      <c r="O94" s="8" t="s">
        <v>55</v>
      </c>
      <c r="P94" s="3" t="s">
        <v>56</v>
      </c>
      <c r="Q94" s="4">
        <v>44754</v>
      </c>
      <c r="R94" s="4">
        <v>44753</v>
      </c>
    </row>
    <row r="95" spans="1:18" s="2" customFormat="1" x14ac:dyDescent="0.25">
      <c r="A95" s="3">
        <v>2022</v>
      </c>
      <c r="B95" s="4">
        <v>44652</v>
      </c>
      <c r="C95" s="4">
        <v>44742</v>
      </c>
      <c r="D95" s="5" t="str">
        <f t="shared" si="2"/>
        <v>3000</v>
      </c>
      <c r="E95" s="5" t="str">
        <f t="shared" si="3"/>
        <v>3700</v>
      </c>
      <c r="F95" s="6">
        <v>3751</v>
      </c>
      <c r="G95" s="2" t="s">
        <v>143</v>
      </c>
      <c r="H95" s="14">
        <v>134654.39475000001</v>
      </c>
      <c r="I95" s="14">
        <v>171654.39475000001</v>
      </c>
      <c r="J95" s="14">
        <v>28464.7</v>
      </c>
      <c r="K95" s="14">
        <v>27864.7</v>
      </c>
      <c r="L95" s="14">
        <v>27864.7</v>
      </c>
      <c r="M95" s="14">
        <v>27864.7</v>
      </c>
      <c r="N95" s="7" t="s">
        <v>53</v>
      </c>
      <c r="O95" s="8" t="s">
        <v>55</v>
      </c>
      <c r="P95" s="3" t="s">
        <v>56</v>
      </c>
      <c r="Q95" s="4">
        <v>44754</v>
      </c>
      <c r="R95" s="4">
        <v>44753</v>
      </c>
    </row>
    <row r="96" spans="1:18" s="2" customFormat="1" x14ac:dyDescent="0.25">
      <c r="A96" s="3">
        <v>2022</v>
      </c>
      <c r="B96" s="4">
        <v>44652</v>
      </c>
      <c r="C96" s="4">
        <v>44742</v>
      </c>
      <c r="D96" s="5" t="str">
        <f t="shared" si="2"/>
        <v>3000</v>
      </c>
      <c r="E96" s="5" t="str">
        <f t="shared" si="3"/>
        <v>3800</v>
      </c>
      <c r="F96" s="10">
        <v>3821</v>
      </c>
      <c r="G96" s="2" t="s">
        <v>144</v>
      </c>
      <c r="H96" s="14">
        <v>115304.4</v>
      </c>
      <c r="I96" s="14">
        <v>115304.4</v>
      </c>
      <c r="J96" s="14">
        <v>103335.60999999999</v>
      </c>
      <c r="K96" s="14">
        <v>103335.60999999999</v>
      </c>
      <c r="L96" s="14">
        <v>103335.60999999999</v>
      </c>
      <c r="M96" s="14">
        <v>103335.60999999999</v>
      </c>
      <c r="N96" s="7" t="s">
        <v>53</v>
      </c>
      <c r="O96" s="8" t="s">
        <v>55</v>
      </c>
      <c r="P96" s="3" t="s">
        <v>56</v>
      </c>
      <c r="Q96" s="4">
        <v>44754</v>
      </c>
      <c r="R96" s="4">
        <v>44753</v>
      </c>
    </row>
    <row r="97" spans="1:18" s="2" customFormat="1" x14ac:dyDescent="0.25">
      <c r="A97" s="3">
        <v>2022</v>
      </c>
      <c r="B97" s="4">
        <v>44652</v>
      </c>
      <c r="C97" s="4">
        <v>44742</v>
      </c>
      <c r="D97" s="5" t="str">
        <f t="shared" si="2"/>
        <v>3000</v>
      </c>
      <c r="E97" s="5" t="str">
        <f t="shared" si="3"/>
        <v>3800</v>
      </c>
      <c r="F97" s="6">
        <v>3852</v>
      </c>
      <c r="G97" s="2" t="s">
        <v>145</v>
      </c>
      <c r="H97" s="14">
        <v>73550.8</v>
      </c>
      <c r="I97" s="14">
        <v>98550.8</v>
      </c>
      <c r="J97" s="14">
        <v>37120</v>
      </c>
      <c r="K97" s="14">
        <v>37120</v>
      </c>
      <c r="L97" s="14">
        <v>37120</v>
      </c>
      <c r="M97" s="14">
        <v>37120</v>
      </c>
      <c r="N97" s="7" t="s">
        <v>53</v>
      </c>
      <c r="O97" s="8" t="s">
        <v>55</v>
      </c>
      <c r="P97" s="3" t="s">
        <v>56</v>
      </c>
      <c r="Q97" s="4">
        <v>44754</v>
      </c>
      <c r="R97" s="4">
        <v>44753</v>
      </c>
    </row>
    <row r="98" spans="1:18" s="2" customFormat="1" x14ac:dyDescent="0.25">
      <c r="A98" s="3">
        <v>2022</v>
      </c>
      <c r="B98" s="4">
        <v>44652</v>
      </c>
      <c r="C98" s="4">
        <v>44742</v>
      </c>
      <c r="D98" s="5" t="str">
        <f t="shared" si="2"/>
        <v>3000</v>
      </c>
      <c r="E98" s="5" t="str">
        <f t="shared" si="3"/>
        <v>3900</v>
      </c>
      <c r="F98" s="6">
        <v>3921</v>
      </c>
      <c r="G98" s="2" t="s">
        <v>146</v>
      </c>
      <c r="H98" s="14">
        <v>21931988.214168001</v>
      </c>
      <c r="I98" s="14">
        <v>28569873.922646802</v>
      </c>
      <c r="J98" s="14">
        <v>11503850.390000001</v>
      </c>
      <c r="K98" s="14">
        <v>11503850.390000001</v>
      </c>
      <c r="L98" s="14">
        <v>11503684.390000001</v>
      </c>
      <c r="M98" s="14">
        <v>11503684.390000001</v>
      </c>
      <c r="N98" s="7" t="s">
        <v>53</v>
      </c>
      <c r="O98" s="8" t="s">
        <v>55</v>
      </c>
      <c r="P98" s="3" t="s">
        <v>56</v>
      </c>
      <c r="Q98" s="4">
        <v>44754</v>
      </c>
      <c r="R98" s="4">
        <v>44753</v>
      </c>
    </row>
    <row r="99" spans="1:18" s="2" customFormat="1" x14ac:dyDescent="0.25">
      <c r="A99" s="3">
        <v>2022</v>
      </c>
      <c r="B99" s="4">
        <v>44652</v>
      </c>
      <c r="C99" s="4">
        <v>44742</v>
      </c>
      <c r="D99" s="5" t="str">
        <f t="shared" si="2"/>
        <v>3000</v>
      </c>
      <c r="E99" s="5" t="str">
        <f t="shared" si="3"/>
        <v>3900</v>
      </c>
      <c r="F99" s="6">
        <v>3941</v>
      </c>
      <c r="G99" s="2" t="s">
        <v>147</v>
      </c>
      <c r="H99" s="14">
        <v>936760.9</v>
      </c>
      <c r="I99" s="14">
        <v>3936760.9</v>
      </c>
      <c r="J99" s="14">
        <v>2982555.3499999996</v>
      </c>
      <c r="K99" s="14">
        <v>2982555.3499999996</v>
      </c>
      <c r="L99" s="14">
        <v>2790263.9899999998</v>
      </c>
      <c r="M99" s="14">
        <v>2790263.9899999998</v>
      </c>
      <c r="N99" s="7" t="s">
        <v>53</v>
      </c>
      <c r="O99" s="8" t="s">
        <v>55</v>
      </c>
      <c r="P99" s="3" t="s">
        <v>56</v>
      </c>
      <c r="Q99" s="4">
        <v>44754</v>
      </c>
      <c r="R99" s="4">
        <v>44753</v>
      </c>
    </row>
    <row r="100" spans="1:18" s="2" customFormat="1" x14ac:dyDescent="0.25">
      <c r="A100" s="3">
        <v>2022</v>
      </c>
      <c r="B100" s="4">
        <v>44652</v>
      </c>
      <c r="C100" s="4">
        <v>44742</v>
      </c>
      <c r="D100" s="5" t="str">
        <f t="shared" si="2"/>
        <v>3000</v>
      </c>
      <c r="E100" s="5" t="str">
        <f t="shared" si="3"/>
        <v>3900</v>
      </c>
      <c r="F100" s="6">
        <v>3951</v>
      </c>
      <c r="G100" s="2" t="s">
        <v>148</v>
      </c>
      <c r="H100" s="14">
        <v>23000</v>
      </c>
      <c r="I100" s="14">
        <v>23000</v>
      </c>
      <c r="J100" s="14">
        <v>19568.830000000002</v>
      </c>
      <c r="K100" s="14">
        <v>19568.830000000002</v>
      </c>
      <c r="L100" s="14">
        <v>19568.830000000002</v>
      </c>
      <c r="M100" s="14">
        <v>19568.830000000002</v>
      </c>
      <c r="N100" s="7" t="s">
        <v>53</v>
      </c>
      <c r="O100" s="8" t="s">
        <v>55</v>
      </c>
      <c r="P100" s="3" t="s">
        <v>56</v>
      </c>
      <c r="Q100" s="4">
        <v>44754</v>
      </c>
      <c r="R100" s="4">
        <v>44753</v>
      </c>
    </row>
    <row r="101" spans="1:18" s="2" customFormat="1" x14ac:dyDescent="0.25">
      <c r="A101" s="3">
        <v>2022</v>
      </c>
      <c r="B101" s="4">
        <v>44652</v>
      </c>
      <c r="C101" s="4">
        <v>44742</v>
      </c>
      <c r="D101" s="5" t="str">
        <f t="shared" si="2"/>
        <v>3000</v>
      </c>
      <c r="E101" s="5" t="str">
        <f t="shared" si="3"/>
        <v>3900</v>
      </c>
      <c r="F101" s="6">
        <v>3961</v>
      </c>
      <c r="G101" s="2" t="s">
        <v>149</v>
      </c>
      <c r="H101" s="14">
        <v>20000</v>
      </c>
      <c r="I101" s="14">
        <v>20000</v>
      </c>
      <c r="J101" s="14">
        <v>0</v>
      </c>
      <c r="K101" s="14">
        <v>0</v>
      </c>
      <c r="L101" s="14">
        <v>0</v>
      </c>
      <c r="M101" s="14">
        <v>0</v>
      </c>
      <c r="N101" s="7" t="s">
        <v>53</v>
      </c>
      <c r="O101" s="8" t="s">
        <v>55</v>
      </c>
      <c r="P101" s="3" t="s">
        <v>56</v>
      </c>
      <c r="Q101" s="4">
        <v>44754</v>
      </c>
      <c r="R101" s="4">
        <v>44753</v>
      </c>
    </row>
    <row r="102" spans="1:18" s="2" customFormat="1" x14ac:dyDescent="0.25">
      <c r="A102" s="3">
        <v>2022</v>
      </c>
      <c r="B102" s="4">
        <v>44652</v>
      </c>
      <c r="C102" s="4">
        <v>44742</v>
      </c>
      <c r="D102" s="5" t="str">
        <f t="shared" si="2"/>
        <v>3000</v>
      </c>
      <c r="E102" s="5" t="str">
        <f t="shared" si="3"/>
        <v>3900</v>
      </c>
      <c r="F102" s="10">
        <v>3981</v>
      </c>
      <c r="G102" s="2" t="s">
        <v>150</v>
      </c>
      <c r="H102" s="14">
        <v>1870000</v>
      </c>
      <c r="I102" s="14">
        <v>2570000.0033333334</v>
      </c>
      <c r="J102" s="14">
        <v>1433396</v>
      </c>
      <c r="K102" s="14">
        <v>1433396</v>
      </c>
      <c r="L102" s="14">
        <v>1433396</v>
      </c>
      <c r="M102" s="14">
        <v>1433396</v>
      </c>
      <c r="N102" s="7" t="s">
        <v>53</v>
      </c>
      <c r="O102" s="8" t="s">
        <v>55</v>
      </c>
      <c r="P102" s="3" t="s">
        <v>56</v>
      </c>
      <c r="Q102" s="4">
        <v>44754</v>
      </c>
      <c r="R102" s="4">
        <v>44753</v>
      </c>
    </row>
    <row r="103" spans="1:18" s="2" customFormat="1" x14ac:dyDescent="0.25">
      <c r="A103" s="3">
        <v>2022</v>
      </c>
      <c r="B103" s="4">
        <v>44652</v>
      </c>
      <c r="C103" s="4">
        <v>44742</v>
      </c>
      <c r="D103" s="5" t="str">
        <f t="shared" si="2"/>
        <v>3000</v>
      </c>
      <c r="E103" s="5" t="str">
        <f t="shared" si="3"/>
        <v>3900</v>
      </c>
      <c r="F103" s="6">
        <v>3991</v>
      </c>
      <c r="G103" s="2" t="s">
        <v>151</v>
      </c>
      <c r="H103" s="14">
        <v>1675200</v>
      </c>
      <c r="I103" s="14">
        <v>1775200</v>
      </c>
      <c r="J103" s="14">
        <v>952750</v>
      </c>
      <c r="K103" s="14">
        <v>615000</v>
      </c>
      <c r="L103" s="14">
        <v>414000</v>
      </c>
      <c r="M103" s="14">
        <v>414000</v>
      </c>
      <c r="N103" s="7" t="s">
        <v>53</v>
      </c>
      <c r="O103" s="8" t="s">
        <v>55</v>
      </c>
      <c r="P103" s="3" t="s">
        <v>56</v>
      </c>
      <c r="Q103" s="4">
        <v>44754</v>
      </c>
      <c r="R103" s="4">
        <v>44753</v>
      </c>
    </row>
    <row r="104" spans="1:18" s="2" customFormat="1" x14ac:dyDescent="0.25">
      <c r="A104" s="3">
        <v>2022</v>
      </c>
      <c r="B104" s="4">
        <v>44652</v>
      </c>
      <c r="C104" s="4">
        <v>44742</v>
      </c>
      <c r="D104" s="5" t="str">
        <f t="shared" si="2"/>
        <v>4000</v>
      </c>
      <c r="E104" s="5" t="str">
        <f t="shared" si="3"/>
        <v>4400</v>
      </c>
      <c r="F104" s="6">
        <v>4411</v>
      </c>
      <c r="G104" s="2" t="s">
        <v>152</v>
      </c>
      <c r="H104" s="14">
        <v>88558.92</v>
      </c>
      <c r="I104" s="14">
        <v>58558.92</v>
      </c>
      <c r="J104" s="14">
        <v>0</v>
      </c>
      <c r="K104" s="14">
        <v>0</v>
      </c>
      <c r="L104" s="14">
        <v>0</v>
      </c>
      <c r="M104" s="14">
        <v>0</v>
      </c>
      <c r="N104" s="7" t="s">
        <v>53</v>
      </c>
      <c r="O104" s="8" t="s">
        <v>55</v>
      </c>
      <c r="P104" s="3" t="s">
        <v>56</v>
      </c>
      <c r="Q104" s="4">
        <v>44754</v>
      </c>
      <c r="R104" s="4">
        <v>44753</v>
      </c>
    </row>
    <row r="105" spans="1:18" s="2" customFormat="1" x14ac:dyDescent="0.25">
      <c r="A105" s="3">
        <v>2022</v>
      </c>
      <c r="B105" s="4">
        <v>44652</v>
      </c>
      <c r="C105" s="4">
        <v>44742</v>
      </c>
      <c r="D105" s="5" t="str">
        <f t="shared" si="2"/>
        <v>4000</v>
      </c>
      <c r="E105" s="5" t="str">
        <f t="shared" si="3"/>
        <v>4400</v>
      </c>
      <c r="F105" s="10">
        <v>4451</v>
      </c>
      <c r="G105" s="2" t="s">
        <v>153</v>
      </c>
      <c r="H105" s="14">
        <v>23023.71</v>
      </c>
      <c r="I105" s="14">
        <v>23023.71</v>
      </c>
      <c r="J105" s="14">
        <v>23023.71</v>
      </c>
      <c r="K105" s="14">
        <v>23023.71</v>
      </c>
      <c r="L105" s="14">
        <v>23023.71</v>
      </c>
      <c r="M105" s="14">
        <v>23023.71</v>
      </c>
      <c r="N105" s="7" t="s">
        <v>53</v>
      </c>
      <c r="O105" s="8" t="s">
        <v>55</v>
      </c>
      <c r="P105" s="3" t="s">
        <v>56</v>
      </c>
      <c r="Q105" s="4">
        <v>44754</v>
      </c>
      <c r="R105" s="4">
        <v>44753</v>
      </c>
    </row>
    <row r="106" spans="1:18" s="2" customFormat="1" x14ac:dyDescent="0.25">
      <c r="A106" s="3">
        <v>2022</v>
      </c>
      <c r="B106" s="4">
        <v>44652</v>
      </c>
      <c r="C106" s="4">
        <v>44742</v>
      </c>
      <c r="D106" s="5" t="str">
        <f t="shared" si="2"/>
        <v>4000</v>
      </c>
      <c r="E106" s="5" t="str">
        <f t="shared" si="3"/>
        <v>4800</v>
      </c>
      <c r="F106" s="9">
        <v>4811</v>
      </c>
      <c r="G106" s="2" t="s">
        <v>154</v>
      </c>
      <c r="H106" s="14">
        <v>1000000</v>
      </c>
      <c r="I106" s="14">
        <v>0</v>
      </c>
      <c r="J106" s="14">
        <v>0</v>
      </c>
      <c r="K106" s="14">
        <v>0</v>
      </c>
      <c r="L106" s="14">
        <v>0</v>
      </c>
      <c r="M106" s="14">
        <v>0</v>
      </c>
      <c r="N106" s="7" t="s">
        <v>53</v>
      </c>
      <c r="O106" s="8" t="s">
        <v>55</v>
      </c>
      <c r="P106" s="3" t="s">
        <v>56</v>
      </c>
      <c r="Q106" s="4">
        <v>44754</v>
      </c>
      <c r="R106" s="4">
        <v>44753</v>
      </c>
    </row>
    <row r="107" spans="1:18" s="2" customFormat="1" x14ac:dyDescent="0.25">
      <c r="A107" s="3">
        <v>2022</v>
      </c>
      <c r="B107" s="4">
        <v>44652</v>
      </c>
      <c r="C107" s="4">
        <v>44742</v>
      </c>
      <c r="D107" s="5" t="str">
        <f t="shared" si="2"/>
        <v>5000</v>
      </c>
      <c r="E107" s="5" t="str">
        <f t="shared" si="3"/>
        <v>5100</v>
      </c>
      <c r="F107" s="6">
        <v>5111</v>
      </c>
      <c r="G107" s="2" t="s">
        <v>155</v>
      </c>
      <c r="H107" s="14">
        <v>1575600</v>
      </c>
      <c r="I107" s="14">
        <v>1914100</v>
      </c>
      <c r="J107" s="14">
        <v>112015.47</v>
      </c>
      <c r="K107" s="14">
        <v>4758.32</v>
      </c>
      <c r="L107" s="14">
        <v>4758.32</v>
      </c>
      <c r="M107" s="14">
        <v>4758.32</v>
      </c>
      <c r="N107" s="7" t="s">
        <v>53</v>
      </c>
      <c r="O107" s="8" t="s">
        <v>55</v>
      </c>
      <c r="P107" s="3" t="s">
        <v>56</v>
      </c>
      <c r="Q107" s="4">
        <v>44754</v>
      </c>
      <c r="R107" s="4">
        <v>44753</v>
      </c>
    </row>
    <row r="108" spans="1:18" s="2" customFormat="1" x14ac:dyDescent="0.25">
      <c r="A108" s="3">
        <v>2022</v>
      </c>
      <c r="B108" s="4">
        <v>44652</v>
      </c>
      <c r="C108" s="4">
        <v>44742</v>
      </c>
      <c r="D108" s="5" t="str">
        <f t="shared" si="2"/>
        <v>5000</v>
      </c>
      <c r="E108" s="5" t="str">
        <f t="shared" si="3"/>
        <v>5100</v>
      </c>
      <c r="F108" s="6">
        <v>5151</v>
      </c>
      <c r="G108" s="2" t="s">
        <v>156</v>
      </c>
      <c r="H108" s="14">
        <v>321000</v>
      </c>
      <c r="I108" s="14">
        <v>10778208</v>
      </c>
      <c r="J108" s="14">
        <v>1099789.2699999998</v>
      </c>
      <c r="K108" s="14">
        <v>592371.53999999992</v>
      </c>
      <c r="L108" s="14">
        <v>499045.56999999995</v>
      </c>
      <c r="M108" s="14">
        <v>499045.56999999995</v>
      </c>
      <c r="N108" s="7" t="s">
        <v>53</v>
      </c>
      <c r="O108" s="8" t="s">
        <v>55</v>
      </c>
      <c r="P108" s="3" t="s">
        <v>56</v>
      </c>
      <c r="Q108" s="4">
        <v>44754</v>
      </c>
      <c r="R108" s="4">
        <v>44753</v>
      </c>
    </row>
    <row r="109" spans="1:18" s="2" customFormat="1" x14ac:dyDescent="0.25">
      <c r="A109" s="3">
        <v>2022</v>
      </c>
      <c r="B109" s="4">
        <v>44652</v>
      </c>
      <c r="C109" s="4">
        <v>44742</v>
      </c>
      <c r="D109" s="5" t="str">
        <f t="shared" si="2"/>
        <v>5000</v>
      </c>
      <c r="E109" s="5" t="str">
        <f t="shared" si="3"/>
        <v>5100</v>
      </c>
      <c r="F109" s="6">
        <v>5191</v>
      </c>
      <c r="G109" s="2" t="s">
        <v>157</v>
      </c>
      <c r="H109" s="14">
        <v>220204.03</v>
      </c>
      <c r="I109" s="14">
        <v>333204.03000000003</v>
      </c>
      <c r="J109" s="14">
        <v>115578.26</v>
      </c>
      <c r="K109" s="14">
        <v>75288.850000000006</v>
      </c>
      <c r="L109" s="14">
        <v>59141.65</v>
      </c>
      <c r="M109" s="14">
        <v>59141.65</v>
      </c>
      <c r="N109" s="7" t="s">
        <v>53</v>
      </c>
      <c r="O109" s="8" t="s">
        <v>55</v>
      </c>
      <c r="P109" s="3" t="s">
        <v>56</v>
      </c>
      <c r="Q109" s="4">
        <v>44754</v>
      </c>
      <c r="R109" s="4">
        <v>44753</v>
      </c>
    </row>
    <row r="110" spans="1:18" s="2" customFormat="1" x14ac:dyDescent="0.25">
      <c r="A110" s="3">
        <v>2022</v>
      </c>
      <c r="B110" s="4">
        <v>44652</v>
      </c>
      <c r="C110" s="4">
        <v>44742</v>
      </c>
      <c r="D110" s="5" t="str">
        <f t="shared" si="2"/>
        <v>5000</v>
      </c>
      <c r="E110" s="5" t="str">
        <f t="shared" si="3"/>
        <v>5300</v>
      </c>
      <c r="F110" s="6">
        <v>5311</v>
      </c>
      <c r="G110" s="2" t="s">
        <v>158</v>
      </c>
      <c r="H110" s="14">
        <v>0</v>
      </c>
      <c r="I110" s="14">
        <v>100000</v>
      </c>
      <c r="J110" s="14">
        <v>54748.52</v>
      </c>
      <c r="K110" s="14">
        <v>54748.52</v>
      </c>
      <c r="L110" s="14">
        <v>54748.52</v>
      </c>
      <c r="M110" s="14">
        <v>54748.52</v>
      </c>
      <c r="N110" s="7" t="s">
        <v>53</v>
      </c>
      <c r="O110" s="8" t="s">
        <v>55</v>
      </c>
      <c r="P110" s="3" t="s">
        <v>56</v>
      </c>
      <c r="Q110" s="4">
        <v>44754</v>
      </c>
      <c r="R110" s="4">
        <v>44753</v>
      </c>
    </row>
    <row r="111" spans="1:18" s="2" customFormat="1" x14ac:dyDescent="0.25">
      <c r="A111" s="3">
        <v>2022</v>
      </c>
      <c r="B111" s="4">
        <v>44652</v>
      </c>
      <c r="C111" s="4">
        <v>44742</v>
      </c>
      <c r="D111" s="5" t="str">
        <f t="shared" si="2"/>
        <v>5000</v>
      </c>
      <c r="E111" s="5" t="str">
        <f t="shared" si="3"/>
        <v>5400</v>
      </c>
      <c r="F111" s="10">
        <v>5411</v>
      </c>
      <c r="G111" s="2" t="s">
        <v>159</v>
      </c>
      <c r="H111" s="14">
        <v>2430000</v>
      </c>
      <c r="I111" s="14">
        <v>24589800</v>
      </c>
      <c r="J111" s="14">
        <v>22159800</v>
      </c>
      <c r="K111" s="14">
        <v>11315390.710000001</v>
      </c>
      <c r="L111" s="14">
        <v>11315390.710000001</v>
      </c>
      <c r="M111" s="14">
        <v>11315390.710000001</v>
      </c>
      <c r="N111" s="7" t="s">
        <v>53</v>
      </c>
      <c r="O111" s="8" t="s">
        <v>55</v>
      </c>
      <c r="P111" s="3" t="s">
        <v>56</v>
      </c>
      <c r="Q111" s="4">
        <v>44754</v>
      </c>
      <c r="R111" s="4">
        <v>44753</v>
      </c>
    </row>
    <row r="112" spans="1:18" s="2" customFormat="1" x14ac:dyDescent="0.25">
      <c r="A112" s="3">
        <v>2022</v>
      </c>
      <c r="B112" s="4">
        <v>44652</v>
      </c>
      <c r="C112" s="4">
        <v>44742</v>
      </c>
      <c r="D112" s="5" t="str">
        <f t="shared" si="2"/>
        <v>5000</v>
      </c>
      <c r="E112" s="5" t="str">
        <f t="shared" si="3"/>
        <v>5400</v>
      </c>
      <c r="F112" s="10">
        <v>5421</v>
      </c>
      <c r="G112" s="2" t="s">
        <v>160</v>
      </c>
      <c r="H112" s="14">
        <v>400000</v>
      </c>
      <c r="I112" s="14">
        <v>600000</v>
      </c>
      <c r="J112" s="14">
        <v>0</v>
      </c>
      <c r="K112" s="14">
        <v>0</v>
      </c>
      <c r="L112" s="14">
        <v>0</v>
      </c>
      <c r="M112" s="14">
        <v>0</v>
      </c>
      <c r="N112" s="7" t="s">
        <v>53</v>
      </c>
      <c r="O112" s="8" t="s">
        <v>55</v>
      </c>
      <c r="P112" s="3" t="s">
        <v>56</v>
      </c>
      <c r="Q112" s="4">
        <v>44754</v>
      </c>
      <c r="R112" s="4">
        <v>44753</v>
      </c>
    </row>
    <row r="113" spans="1:18" s="2" customFormat="1" x14ac:dyDescent="0.25">
      <c r="A113" s="3">
        <v>2022</v>
      </c>
      <c r="B113" s="4">
        <v>44652</v>
      </c>
      <c r="C113" s="4">
        <v>44742</v>
      </c>
      <c r="D113" s="5" t="str">
        <f t="shared" si="2"/>
        <v>5000</v>
      </c>
      <c r="E113" s="5" t="str">
        <f t="shared" si="3"/>
        <v>5400</v>
      </c>
      <c r="F113" s="10">
        <v>5491</v>
      </c>
      <c r="G113" s="2" t="s">
        <v>161</v>
      </c>
      <c r="H113" s="14">
        <v>220000</v>
      </c>
      <c r="I113" s="14">
        <v>2200000</v>
      </c>
      <c r="J113" s="14">
        <v>365151.81</v>
      </c>
      <c r="K113" s="14">
        <v>365151.8</v>
      </c>
      <c r="L113" s="14">
        <v>365151.8</v>
      </c>
      <c r="M113" s="14">
        <v>365151.8</v>
      </c>
      <c r="N113" s="7" t="s">
        <v>53</v>
      </c>
      <c r="O113" s="8" t="s">
        <v>55</v>
      </c>
      <c r="P113" s="3" t="s">
        <v>56</v>
      </c>
      <c r="Q113" s="4">
        <v>44754</v>
      </c>
      <c r="R113" s="4">
        <v>44753</v>
      </c>
    </row>
    <row r="114" spans="1:18" s="2" customFormat="1" x14ac:dyDescent="0.25">
      <c r="A114" s="3">
        <v>2022</v>
      </c>
      <c r="B114" s="4">
        <v>44652</v>
      </c>
      <c r="C114" s="4">
        <v>44742</v>
      </c>
      <c r="D114" s="5" t="str">
        <f t="shared" si="2"/>
        <v>5000</v>
      </c>
      <c r="E114" s="5" t="str">
        <f t="shared" si="3"/>
        <v>5600</v>
      </c>
      <c r="F114" s="6">
        <v>5621</v>
      </c>
      <c r="G114" s="2" t="s">
        <v>162</v>
      </c>
      <c r="H114" s="14">
        <v>8450000</v>
      </c>
      <c r="I114" s="14">
        <v>72990498.700000003</v>
      </c>
      <c r="J114" s="14">
        <v>69376016.959999993</v>
      </c>
      <c r="K114" s="14">
        <v>67866602.719999999</v>
      </c>
      <c r="L114" s="14">
        <v>67866602.719999999</v>
      </c>
      <c r="M114" s="14">
        <v>67866602.719999999</v>
      </c>
      <c r="N114" s="7" t="s">
        <v>53</v>
      </c>
      <c r="O114" s="8" t="s">
        <v>55</v>
      </c>
      <c r="P114" s="3" t="s">
        <v>56</v>
      </c>
      <c r="Q114" s="4">
        <v>44754</v>
      </c>
      <c r="R114" s="4">
        <v>44753</v>
      </c>
    </row>
    <row r="115" spans="1:18" s="2" customFormat="1" x14ac:dyDescent="0.25">
      <c r="A115" s="3">
        <v>2022</v>
      </c>
      <c r="B115" s="4">
        <v>44652</v>
      </c>
      <c r="C115" s="4">
        <v>44742</v>
      </c>
      <c r="D115" s="5" t="str">
        <f t="shared" si="2"/>
        <v>5000</v>
      </c>
      <c r="E115" s="5" t="str">
        <f t="shared" si="3"/>
        <v>5600</v>
      </c>
      <c r="F115" s="10">
        <v>5631</v>
      </c>
      <c r="G115" s="2" t="s">
        <v>163</v>
      </c>
      <c r="H115" s="14">
        <v>0</v>
      </c>
      <c r="I115" s="14">
        <v>2500000</v>
      </c>
      <c r="J115" s="14">
        <v>2318550</v>
      </c>
      <c r="K115" s="14">
        <v>2318550</v>
      </c>
      <c r="L115" s="14">
        <v>2318550</v>
      </c>
      <c r="M115" s="14">
        <v>2318550</v>
      </c>
      <c r="N115" s="7" t="s">
        <v>53</v>
      </c>
      <c r="O115" s="8" t="s">
        <v>55</v>
      </c>
      <c r="P115" s="3" t="s">
        <v>56</v>
      </c>
      <c r="Q115" s="4">
        <v>44754</v>
      </c>
      <c r="R115" s="4">
        <v>44753</v>
      </c>
    </row>
    <row r="116" spans="1:18" s="2" customFormat="1" x14ac:dyDescent="0.25">
      <c r="A116" s="3">
        <v>2022</v>
      </c>
      <c r="B116" s="4">
        <v>44652</v>
      </c>
      <c r="C116" s="4">
        <v>44742</v>
      </c>
      <c r="D116" s="5" t="str">
        <f t="shared" si="2"/>
        <v>5000</v>
      </c>
      <c r="E116" s="5" t="str">
        <f t="shared" si="3"/>
        <v>5600</v>
      </c>
      <c r="F116" s="6">
        <v>5641</v>
      </c>
      <c r="G116" s="2" t="s">
        <v>164</v>
      </c>
      <c r="H116" s="14">
        <v>172000</v>
      </c>
      <c r="I116" s="14">
        <v>207000</v>
      </c>
      <c r="J116" s="14">
        <v>86132.39</v>
      </c>
      <c r="K116" s="14">
        <v>28259.99</v>
      </c>
      <c r="L116" s="14">
        <v>28259.99</v>
      </c>
      <c r="M116" s="14">
        <v>28259.99</v>
      </c>
      <c r="N116" s="7" t="s">
        <v>53</v>
      </c>
      <c r="O116" s="8" t="s">
        <v>55</v>
      </c>
      <c r="P116" s="3" t="s">
        <v>56</v>
      </c>
      <c r="Q116" s="4">
        <v>44754</v>
      </c>
      <c r="R116" s="4">
        <v>44753</v>
      </c>
    </row>
    <row r="117" spans="1:18" s="2" customFormat="1" x14ac:dyDescent="0.25">
      <c r="A117" s="3">
        <v>2022</v>
      </c>
      <c r="B117" s="4">
        <v>44652</v>
      </c>
      <c r="C117" s="4">
        <v>44742</v>
      </c>
      <c r="D117" s="5" t="str">
        <f t="shared" si="2"/>
        <v>5000</v>
      </c>
      <c r="E117" s="5" t="str">
        <f t="shared" si="3"/>
        <v>5600</v>
      </c>
      <c r="F117" s="6">
        <v>5651</v>
      </c>
      <c r="G117" s="2" t="s">
        <v>165</v>
      </c>
      <c r="H117" s="14">
        <v>0</v>
      </c>
      <c r="I117" s="14">
        <v>36600</v>
      </c>
      <c r="J117" s="14">
        <v>13158.69</v>
      </c>
      <c r="K117" s="14">
        <v>13158.69</v>
      </c>
      <c r="L117" s="14">
        <v>13158.69</v>
      </c>
      <c r="M117" s="14">
        <v>13158.69</v>
      </c>
      <c r="N117" s="7" t="s">
        <v>53</v>
      </c>
      <c r="O117" s="8" t="s">
        <v>55</v>
      </c>
      <c r="P117" s="3" t="s">
        <v>56</v>
      </c>
      <c r="Q117" s="4">
        <v>44754</v>
      </c>
      <c r="R117" s="4">
        <v>44753</v>
      </c>
    </row>
    <row r="118" spans="1:18" s="2" customFormat="1" x14ac:dyDescent="0.25">
      <c r="A118" s="3">
        <v>2022</v>
      </c>
      <c r="B118" s="4">
        <v>44652</v>
      </c>
      <c r="C118" s="4">
        <v>44742</v>
      </c>
      <c r="D118" s="5" t="str">
        <f t="shared" si="2"/>
        <v>5000</v>
      </c>
      <c r="E118" s="5" t="str">
        <f t="shared" si="3"/>
        <v>5600</v>
      </c>
      <c r="F118" s="6">
        <v>5661</v>
      </c>
      <c r="G118" s="2" t="s">
        <v>166</v>
      </c>
      <c r="H118" s="14">
        <v>0</v>
      </c>
      <c r="I118" s="14">
        <v>300000</v>
      </c>
      <c r="J118" s="14">
        <v>0</v>
      </c>
      <c r="K118" s="14">
        <v>0</v>
      </c>
      <c r="L118" s="14">
        <v>0</v>
      </c>
      <c r="M118" s="14">
        <v>0</v>
      </c>
      <c r="N118" s="7" t="s">
        <v>53</v>
      </c>
      <c r="O118" s="8" t="s">
        <v>55</v>
      </c>
      <c r="P118" s="3" t="s">
        <v>56</v>
      </c>
      <c r="Q118" s="4">
        <v>44754</v>
      </c>
      <c r="R118" s="4">
        <v>44753</v>
      </c>
    </row>
    <row r="119" spans="1:18" s="2" customFormat="1" x14ac:dyDescent="0.25">
      <c r="A119" s="3">
        <v>2022</v>
      </c>
      <c r="B119" s="4">
        <v>44652</v>
      </c>
      <c r="C119" s="4">
        <v>44742</v>
      </c>
      <c r="D119" s="5" t="str">
        <f t="shared" si="2"/>
        <v>5000</v>
      </c>
      <c r="E119" s="5" t="str">
        <f t="shared" si="3"/>
        <v>5600</v>
      </c>
      <c r="F119" s="10">
        <v>5663</v>
      </c>
      <c r="G119" s="2" t="s">
        <v>167</v>
      </c>
      <c r="H119" s="14">
        <v>90000</v>
      </c>
      <c r="I119" s="14">
        <v>330000</v>
      </c>
      <c r="J119" s="14">
        <v>0</v>
      </c>
      <c r="K119" s="14">
        <v>0</v>
      </c>
      <c r="L119" s="14">
        <v>0</v>
      </c>
      <c r="M119" s="14">
        <v>0</v>
      </c>
      <c r="N119" s="7" t="s">
        <v>53</v>
      </c>
      <c r="O119" s="8" t="s">
        <v>55</v>
      </c>
      <c r="P119" s="3" t="s">
        <v>56</v>
      </c>
      <c r="Q119" s="4">
        <v>44754</v>
      </c>
      <c r="R119" s="4">
        <v>44753</v>
      </c>
    </row>
    <row r="120" spans="1:18" s="2" customFormat="1" x14ac:dyDescent="0.25">
      <c r="A120" s="3">
        <v>2022</v>
      </c>
      <c r="B120" s="4">
        <v>44652</v>
      </c>
      <c r="C120" s="4">
        <v>44742</v>
      </c>
      <c r="D120" s="5" t="str">
        <f t="shared" si="2"/>
        <v>5000</v>
      </c>
      <c r="E120" s="5" t="str">
        <f t="shared" si="3"/>
        <v>5600</v>
      </c>
      <c r="F120" s="10">
        <v>5671</v>
      </c>
      <c r="G120" s="2" t="s">
        <v>168</v>
      </c>
      <c r="H120" s="14">
        <v>940000</v>
      </c>
      <c r="I120" s="14">
        <v>3443862</v>
      </c>
      <c r="J120" s="14">
        <v>1490191.01</v>
      </c>
      <c r="K120" s="14">
        <v>1142191.01</v>
      </c>
      <c r="L120" s="14">
        <v>374271.01</v>
      </c>
      <c r="M120" s="14">
        <v>374271.01</v>
      </c>
      <c r="N120" s="7" t="s">
        <v>53</v>
      </c>
      <c r="O120" s="8" t="s">
        <v>55</v>
      </c>
      <c r="P120" s="3" t="s">
        <v>56</v>
      </c>
      <c r="Q120" s="4">
        <v>44754</v>
      </c>
      <c r="R120" s="4">
        <v>44753</v>
      </c>
    </row>
    <row r="121" spans="1:18" s="2" customFormat="1" x14ac:dyDescent="0.25">
      <c r="A121" s="3">
        <v>2022</v>
      </c>
      <c r="B121" s="4">
        <v>44652</v>
      </c>
      <c r="C121" s="4">
        <v>44742</v>
      </c>
      <c r="D121" s="5" t="str">
        <f t="shared" si="2"/>
        <v>5000</v>
      </c>
      <c r="E121" s="5" t="str">
        <f t="shared" si="3"/>
        <v>5600</v>
      </c>
      <c r="F121" s="10">
        <v>5691</v>
      </c>
      <c r="G121" s="2" t="s">
        <v>169</v>
      </c>
      <c r="H121" s="14">
        <v>1675000</v>
      </c>
      <c r="I121" s="14">
        <v>2785240</v>
      </c>
      <c r="J121" s="14">
        <v>1838811.73</v>
      </c>
      <c r="K121" s="14">
        <v>1419840</v>
      </c>
      <c r="L121" s="14">
        <v>1419840</v>
      </c>
      <c r="M121" s="14">
        <v>1419840</v>
      </c>
      <c r="N121" s="7" t="s">
        <v>53</v>
      </c>
      <c r="O121" s="8" t="s">
        <v>55</v>
      </c>
      <c r="P121" s="3" t="s">
        <v>56</v>
      </c>
      <c r="Q121" s="4">
        <v>44754</v>
      </c>
      <c r="R121" s="4">
        <v>44753</v>
      </c>
    </row>
    <row r="122" spans="1:18" s="2" customFormat="1" x14ac:dyDescent="0.25">
      <c r="A122" s="3">
        <v>2022</v>
      </c>
      <c r="B122" s="4">
        <v>44652</v>
      </c>
      <c r="C122" s="4">
        <v>44742</v>
      </c>
      <c r="D122" s="5" t="str">
        <f t="shared" si="2"/>
        <v>5000</v>
      </c>
      <c r="E122" s="5" t="str">
        <f t="shared" si="3"/>
        <v>5800</v>
      </c>
      <c r="F122" s="6">
        <v>5811</v>
      </c>
      <c r="G122" s="2" t="s">
        <v>170</v>
      </c>
      <c r="H122" s="14">
        <v>4747297.6446000002</v>
      </c>
      <c r="I122" s="14">
        <v>4747297.6399999997</v>
      </c>
      <c r="J122" s="14">
        <v>0</v>
      </c>
      <c r="K122" s="14">
        <v>0</v>
      </c>
      <c r="L122" s="14">
        <v>0</v>
      </c>
      <c r="M122" s="14">
        <v>0</v>
      </c>
      <c r="N122" s="7" t="s">
        <v>53</v>
      </c>
      <c r="O122" s="8" t="s">
        <v>55</v>
      </c>
      <c r="P122" s="3" t="s">
        <v>56</v>
      </c>
      <c r="Q122" s="4">
        <v>44754</v>
      </c>
      <c r="R122" s="4">
        <v>44753</v>
      </c>
    </row>
    <row r="123" spans="1:18" s="2" customFormat="1" x14ac:dyDescent="0.25">
      <c r="A123" s="3">
        <v>2022</v>
      </c>
      <c r="B123" s="4">
        <v>44652</v>
      </c>
      <c r="C123" s="4">
        <v>44742</v>
      </c>
      <c r="D123" s="5" t="str">
        <f t="shared" si="2"/>
        <v>5000</v>
      </c>
      <c r="E123" s="5" t="str">
        <f t="shared" si="3"/>
        <v>5800</v>
      </c>
      <c r="F123" s="6">
        <v>5891</v>
      </c>
      <c r="G123" s="2" t="s">
        <v>171</v>
      </c>
      <c r="H123" s="14">
        <v>4747297.6446000002</v>
      </c>
      <c r="I123" s="14">
        <v>4747297.6399999997</v>
      </c>
      <c r="J123" s="14">
        <v>0</v>
      </c>
      <c r="K123" s="14">
        <v>0</v>
      </c>
      <c r="L123" s="14">
        <v>0</v>
      </c>
      <c r="M123" s="14">
        <v>0</v>
      </c>
      <c r="N123" s="7" t="s">
        <v>53</v>
      </c>
      <c r="O123" s="8" t="s">
        <v>55</v>
      </c>
      <c r="P123" s="3" t="s">
        <v>56</v>
      </c>
      <c r="Q123" s="4">
        <v>44754</v>
      </c>
      <c r="R123" s="4">
        <v>44753</v>
      </c>
    </row>
    <row r="124" spans="1:18" s="2" customFormat="1" x14ac:dyDescent="0.25">
      <c r="A124" s="3">
        <v>2022</v>
      </c>
      <c r="B124" s="4">
        <v>44652</v>
      </c>
      <c r="C124" s="4">
        <v>44742</v>
      </c>
      <c r="D124" s="5" t="str">
        <f t="shared" si="2"/>
        <v>5000</v>
      </c>
      <c r="E124" s="5" t="str">
        <f t="shared" si="3"/>
        <v>5900</v>
      </c>
      <c r="F124" s="10">
        <v>5911</v>
      </c>
      <c r="G124" s="2" t="s">
        <v>172</v>
      </c>
      <c r="H124" s="14">
        <v>0</v>
      </c>
      <c r="I124" s="14">
        <v>210000</v>
      </c>
      <c r="J124" s="14">
        <v>0</v>
      </c>
      <c r="K124" s="14">
        <v>0</v>
      </c>
      <c r="L124" s="14">
        <v>0</v>
      </c>
      <c r="M124" s="14">
        <v>0</v>
      </c>
      <c r="N124" s="7" t="s">
        <v>53</v>
      </c>
      <c r="O124" s="8" t="s">
        <v>55</v>
      </c>
      <c r="P124" s="3" t="s">
        <v>56</v>
      </c>
      <c r="Q124" s="4">
        <v>44754</v>
      </c>
      <c r="R124" s="4">
        <v>44753</v>
      </c>
    </row>
    <row r="125" spans="1:18" s="2" customFormat="1" x14ac:dyDescent="0.25">
      <c r="A125" s="3">
        <v>2022</v>
      </c>
      <c r="B125" s="4">
        <v>44652</v>
      </c>
      <c r="C125" s="4">
        <v>44742</v>
      </c>
      <c r="D125" s="5" t="str">
        <f t="shared" si="2"/>
        <v>6000</v>
      </c>
      <c r="E125" s="5" t="str">
        <f t="shared" si="3"/>
        <v>6100</v>
      </c>
      <c r="F125" s="6">
        <v>6141</v>
      </c>
      <c r="G125" s="2" t="s">
        <v>173</v>
      </c>
      <c r="H125" s="14">
        <v>182354240</v>
      </c>
      <c r="I125" s="14">
        <v>258562793.75999999</v>
      </c>
      <c r="J125" s="14">
        <v>73847851.275999993</v>
      </c>
      <c r="K125" s="14">
        <v>27320886.059999995</v>
      </c>
      <c r="L125" s="14">
        <v>27320886.059999995</v>
      </c>
      <c r="M125" s="14">
        <v>27320886.059999995</v>
      </c>
      <c r="N125" s="7" t="s">
        <v>53</v>
      </c>
      <c r="O125" s="8" t="s">
        <v>55</v>
      </c>
      <c r="P125" s="3" t="s">
        <v>56</v>
      </c>
      <c r="Q125" s="4">
        <v>44754</v>
      </c>
      <c r="R125" s="4">
        <v>44753</v>
      </c>
    </row>
    <row r="126" spans="1:18" s="2" customFormat="1" x14ac:dyDescent="0.25">
      <c r="A126" s="3">
        <v>2022</v>
      </c>
      <c r="B126" s="4">
        <v>44652</v>
      </c>
      <c r="C126" s="4">
        <v>44742</v>
      </c>
      <c r="D126" s="5" t="str">
        <f t="shared" si="2"/>
        <v>6000</v>
      </c>
      <c r="E126" s="5" t="str">
        <f t="shared" si="3"/>
        <v>6200</v>
      </c>
      <c r="F126" s="6">
        <v>6221</v>
      </c>
      <c r="G126" s="2" t="s">
        <v>174</v>
      </c>
      <c r="H126" s="14">
        <v>3360000</v>
      </c>
      <c r="I126" s="14">
        <v>5429334.4699999997</v>
      </c>
      <c r="J126" s="14">
        <v>94182.12</v>
      </c>
      <c r="K126" s="14">
        <v>94182.12</v>
      </c>
      <c r="L126" s="14">
        <v>94182.12</v>
      </c>
      <c r="M126" s="14">
        <v>94182.12</v>
      </c>
      <c r="N126" s="7" t="s">
        <v>53</v>
      </c>
      <c r="O126" s="8" t="s">
        <v>55</v>
      </c>
      <c r="P126" s="3" t="s">
        <v>56</v>
      </c>
      <c r="Q126" s="4">
        <v>44754</v>
      </c>
      <c r="R126" s="4">
        <v>44753</v>
      </c>
    </row>
    <row r="127" spans="1:18" s="2" customFormat="1" x14ac:dyDescent="0.25">
      <c r="A127" s="3">
        <v>2022</v>
      </c>
      <c r="B127" s="4">
        <v>44652</v>
      </c>
      <c r="C127" s="4">
        <v>44742</v>
      </c>
      <c r="D127" s="5" t="str">
        <f t="shared" si="2"/>
        <v>6000</v>
      </c>
      <c r="E127" s="5" t="str">
        <f t="shared" si="3"/>
        <v>6200</v>
      </c>
      <c r="F127" s="6">
        <v>6241</v>
      </c>
      <c r="G127" s="2" t="s">
        <v>175</v>
      </c>
      <c r="H127" s="14">
        <v>23760000</v>
      </c>
      <c r="I127" s="14">
        <v>23942656.959999997</v>
      </c>
      <c r="J127" s="14">
        <v>8190733.7899999991</v>
      </c>
      <c r="K127" s="14">
        <v>5985939.1500000013</v>
      </c>
      <c r="L127" s="14">
        <v>5985939.1500000013</v>
      </c>
      <c r="M127" s="14">
        <v>5985939.1500000013</v>
      </c>
      <c r="N127" s="7" t="s">
        <v>53</v>
      </c>
      <c r="O127" s="8" t="s">
        <v>55</v>
      </c>
      <c r="P127" s="3" t="s">
        <v>56</v>
      </c>
      <c r="Q127" s="4">
        <v>44754</v>
      </c>
      <c r="R127" s="4">
        <v>44753</v>
      </c>
    </row>
    <row r="128" spans="1:18" s="2" customFormat="1" x14ac:dyDescent="0.25">
      <c r="A128" s="3">
        <v>2022</v>
      </c>
      <c r="B128" s="4">
        <v>44652</v>
      </c>
      <c r="C128" s="4">
        <v>44742</v>
      </c>
      <c r="D128" s="5" t="str">
        <f t="shared" si="2"/>
        <v>6000</v>
      </c>
      <c r="E128" s="5" t="str">
        <f t="shared" si="3"/>
        <v>6200</v>
      </c>
      <c r="F128" s="6">
        <v>6271</v>
      </c>
      <c r="G128" s="2" t="s">
        <v>176</v>
      </c>
      <c r="H128" s="14">
        <v>5840000</v>
      </c>
      <c r="I128" s="14">
        <v>4200000</v>
      </c>
      <c r="J128" s="14">
        <v>0</v>
      </c>
      <c r="K128" s="14">
        <v>0</v>
      </c>
      <c r="L128" s="14">
        <v>0</v>
      </c>
      <c r="M128" s="14">
        <v>0</v>
      </c>
      <c r="N128" s="7" t="s">
        <v>53</v>
      </c>
      <c r="O128" s="8" t="s">
        <v>55</v>
      </c>
      <c r="P128" s="3" t="s">
        <v>56</v>
      </c>
      <c r="Q128" s="4">
        <v>44754</v>
      </c>
      <c r="R128" s="4">
        <v>44753</v>
      </c>
    </row>
    <row r="129" spans="1:18" s="2" customFormat="1" x14ac:dyDescent="0.25">
      <c r="A129" s="3">
        <v>2022</v>
      </c>
      <c r="B129" s="4">
        <v>44652</v>
      </c>
      <c r="C129" s="4">
        <v>44742</v>
      </c>
      <c r="D129" s="5" t="str">
        <f t="shared" si="2"/>
        <v>7000</v>
      </c>
      <c r="E129" s="5" t="str">
        <f t="shared" si="3"/>
        <v>7400</v>
      </c>
      <c r="F129" s="6">
        <v>7471</v>
      </c>
      <c r="G129" s="2" t="s">
        <v>177</v>
      </c>
      <c r="H129" s="14">
        <v>0</v>
      </c>
      <c r="I129" s="14">
        <v>150000000</v>
      </c>
      <c r="J129" s="14">
        <v>0</v>
      </c>
      <c r="K129" s="14">
        <v>0</v>
      </c>
      <c r="L129" s="14">
        <v>0</v>
      </c>
      <c r="M129" s="14">
        <v>0</v>
      </c>
      <c r="N129" s="7" t="s">
        <v>53</v>
      </c>
      <c r="O129" s="8" t="s">
        <v>55</v>
      </c>
      <c r="P129" s="3" t="s">
        <v>56</v>
      </c>
      <c r="Q129" s="4">
        <v>44754</v>
      </c>
      <c r="R129" s="4">
        <v>44753</v>
      </c>
    </row>
    <row r="130" spans="1:18" s="2" customFormat="1" x14ac:dyDescent="0.25">
      <c r="A130" s="3">
        <v>2022</v>
      </c>
      <c r="B130" s="4">
        <v>44652</v>
      </c>
      <c r="C130" s="4">
        <v>44742</v>
      </c>
      <c r="D130" s="5" t="str">
        <f t="shared" si="2"/>
        <v>7000</v>
      </c>
      <c r="E130" s="5" t="str">
        <f t="shared" si="3"/>
        <v>7900</v>
      </c>
      <c r="F130" s="6">
        <v>7991</v>
      </c>
      <c r="G130" s="2" t="s">
        <v>178</v>
      </c>
      <c r="H130" s="14">
        <v>0</v>
      </c>
      <c r="I130" s="14">
        <v>77164343.980000228</v>
      </c>
      <c r="J130" s="14">
        <v>0</v>
      </c>
      <c r="K130" s="14">
        <v>0</v>
      </c>
      <c r="L130" s="14">
        <v>0</v>
      </c>
      <c r="M130" s="14">
        <v>0</v>
      </c>
      <c r="N130" s="7" t="s">
        <v>53</v>
      </c>
      <c r="O130" s="8" t="s">
        <v>55</v>
      </c>
      <c r="P130" s="3" t="s">
        <v>56</v>
      </c>
      <c r="Q130" s="4">
        <v>44754</v>
      </c>
      <c r="R130" s="4">
        <v>44753</v>
      </c>
    </row>
    <row r="131" spans="1:18" s="2" customFormat="1" x14ac:dyDescent="0.25">
      <c r="A131" s="3">
        <v>2022</v>
      </c>
      <c r="B131" s="4">
        <v>44652</v>
      </c>
      <c r="C131" s="4">
        <v>44742</v>
      </c>
      <c r="D131" s="5" t="str">
        <f t="shared" si="2"/>
        <v>8000</v>
      </c>
      <c r="E131" s="5" t="str">
        <f t="shared" si="3"/>
        <v>8500</v>
      </c>
      <c r="F131" s="10">
        <v>8531</v>
      </c>
      <c r="G131" s="2" t="s">
        <v>179</v>
      </c>
      <c r="H131" s="14">
        <v>0</v>
      </c>
      <c r="I131" s="14">
        <v>10649.04</v>
      </c>
      <c r="J131" s="14">
        <v>0</v>
      </c>
      <c r="K131" s="14">
        <v>0</v>
      </c>
      <c r="L131" s="14">
        <v>0</v>
      </c>
      <c r="M131" s="14">
        <v>0</v>
      </c>
      <c r="N131" s="7" t="s">
        <v>53</v>
      </c>
      <c r="O131" s="8" t="s">
        <v>55</v>
      </c>
      <c r="P131" s="3" t="s">
        <v>56</v>
      </c>
      <c r="Q131" s="4">
        <v>44754</v>
      </c>
      <c r="R131" s="4">
        <v>44753</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2022-04-26T13:39:00Z</dcterms:created>
  <dcterms:modified xsi:type="dcterms:W3CDTF">2022-07-15T15:38:25Z</dcterms:modified>
</cp:coreProperties>
</file>