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A" sheetId="1" r:id="rId1"/>
  </sheets>
  <definedNames>
    <definedName name="_xlnm._FilterDatabase" localSheetId="0" hidden="1">CA!$A$2:$H$86</definedName>
  </definedNames>
  <calcPr calcId="145621"/>
</workbook>
</file>

<file path=xl/calcChain.xml><?xml version="1.0" encoding="utf-8"?>
<calcChain xmlns="http://schemas.openxmlformats.org/spreadsheetml/2006/main">
  <c r="F86" i="1" l="1"/>
  <c r="D86" i="1"/>
  <c r="C86" i="1"/>
  <c r="B86" i="1"/>
  <c r="E60" i="1"/>
  <c r="E86" i="1" s="1"/>
  <c r="G60" i="1" l="1"/>
  <c r="G86" i="1" s="1"/>
</calcChain>
</file>

<file path=xl/sharedStrings.xml><?xml version="1.0" encoding="utf-8"?>
<sst xmlns="http://schemas.openxmlformats.org/spreadsheetml/2006/main" count="90" uniqueCount="82">
  <si>
    <t>Junta de Agua Potable, Drenaje Alcantarillado y Saneamiento del Municipio de Irapuato, Gto.
Estado Analítico del Ejercicio del Presupuesto de Egresos
Clasificación Administrativa
Del 01 de Enero al 30 de Junio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</si>
  <si>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</si>
  <si>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</si>
  <si>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</si>
  <si>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</si>
  <si>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</si>
  <si>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</si>
  <si>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</si>
  <si>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</si>
  <si>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</si>
  <si>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</si>
  <si>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CONSEJO DIRECTIVO</t>
  </si>
  <si>
    <t>CONTRALORIA INTERNA</t>
  </si>
  <si>
    <t>CONTABILIDAD</t>
  </si>
  <si>
    <t>TESORERIA</t>
  </si>
  <si>
    <t>FINANZAS</t>
  </si>
  <si>
    <t>PRESUPUESTOS</t>
  </si>
  <si>
    <t>COORDINACION JURIDICA</t>
  </si>
  <si>
    <t>DIRECCION GENERAL</t>
  </si>
  <si>
    <t>ADQUISICIONES Y CONTROL PATRIMONIAL</t>
  </si>
  <si>
    <t>VIGILANCIA</t>
  </si>
  <si>
    <t>MANTENIMIENTO Y SERVICIOS GENERALES</t>
  </si>
  <si>
    <t>RECURSOS HUMANOS E INFORMATICA</t>
  </si>
  <si>
    <t>MANTENIMIENTO DEL PARQUE VEHICULAR</t>
  </si>
  <si>
    <t>GERENCIA ADMINISTRATIVA</t>
  </si>
  <si>
    <t>DIRECCION DE AGUA POTABLE</t>
  </si>
  <si>
    <t>DISTRITO 1</t>
  </si>
  <si>
    <t>DISTRITO 2</t>
  </si>
  <si>
    <t>REPARACION DE PAVIMENTOS</t>
  </si>
  <si>
    <t>PIPAS</t>
  </si>
  <si>
    <t>OPTIMIZACION DE AGUA</t>
  </si>
  <si>
    <t>COORDINACION  DE DESARROLLO INSTITUCIONAL</t>
  </si>
  <si>
    <t>OPERACION Y MTTO  DE POZOS</t>
  </si>
  <si>
    <t>OPERACIÓN DE REDES DE DISTRIBUCION</t>
  </si>
  <si>
    <t>NORMATIVA Y CALIDAD DEL AGUA</t>
  </si>
  <si>
    <t>COORDINACION DE COMUNICACION SOCIAL</t>
  </si>
  <si>
    <t>GERENCIA DE COMERCIALIZACION</t>
  </si>
  <si>
    <t>MEDICION Y FACTURACION</t>
  </si>
  <si>
    <t>RECAUDACION</t>
  </si>
  <si>
    <t>DIRECCION DE CONTROL COMERCIAL</t>
  </si>
  <si>
    <t>COMERCIALIZACION DE LOS SERVICIOS</t>
  </si>
  <si>
    <t>GERENCIA DE OPERACION Y MANTENIMIENTO</t>
  </si>
  <si>
    <t>MANTENIMIENTO DE DRENAJE</t>
  </si>
  <si>
    <t>OPERACION Y MANTENIMIENTO DE CARCAMOS</t>
  </si>
  <si>
    <t>RIOS Y CANALES</t>
  </si>
  <si>
    <t>DIRECCION DE DRENAJE</t>
  </si>
  <si>
    <t>OPERACIÓN Y MTTO. DE REDES</t>
  </si>
  <si>
    <t>GERENCIA DE INGENIERIA Y DISEÑO</t>
  </si>
  <si>
    <t>AREA DE PROYECTOS</t>
  </si>
  <si>
    <t>ADMINISTRACION DE OBRAS</t>
  </si>
  <si>
    <t>GERENCIA PTAR</t>
  </si>
  <si>
    <t>LABORATORIO PTAR</t>
  </si>
  <si>
    <t>OPERACIÓN DE LA PTAR</t>
  </si>
  <si>
    <t>MANTENIMIENTO ELECTROMECANICO PTAR</t>
  </si>
  <si>
    <t>ORGANO INTERNO DE CONTROL</t>
  </si>
  <si>
    <t>COORDINACION DE COMUNICACION SOCIAL Y VINCULACION</t>
  </si>
  <si>
    <t>COORDINACION  DE DESARROLLO INSTITUCIONAL Y SISTEMAS DE GESTION</t>
  </si>
  <si>
    <t>UNIDAD DE ACCESO A LA INFORMACION</t>
  </si>
  <si>
    <t>DIRECCION DE CONTABILIDAD</t>
  </si>
  <si>
    <t>GERENCIA DE ADMINISTRACION Y FINANZAS</t>
  </si>
  <si>
    <t>DIRECCION DE ADQUISICIONES Y CONTROL PATRIMONIAL</t>
  </si>
  <si>
    <t>DIRECCION DE MANTENIMIENTO Y SERVICIOS GENERALES</t>
  </si>
  <si>
    <t>DIRECCION DE FINANZAS</t>
  </si>
  <si>
    <t>JEFATURA DE SOPORTE TECNICO</t>
  </si>
  <si>
    <t>DIRECCION DE PRESUPUESTOS</t>
  </si>
  <si>
    <t>DIRECCION DE RECURSOS HUMANOS</t>
  </si>
  <si>
    <t>DIRECCION DE MEDICION Y FACTURACION</t>
  </si>
  <si>
    <t>DIRECCION DE RECAUDACION</t>
  </si>
  <si>
    <t>DIRECCION DE ATENCION CIUDADANA</t>
  </si>
  <si>
    <t>DRENAJE</t>
  </si>
  <si>
    <t>SUBGERENCIA DE CALIDAD DE AGUA Y PTAR</t>
  </si>
  <si>
    <t>ALCANTARILLADO</t>
  </si>
  <si>
    <t>LABORATORIO</t>
  </si>
  <si>
    <t>PTAR</t>
  </si>
  <si>
    <t>SUBJERENCIA DE DRENAJE Y ALCANTARILLADO</t>
  </si>
  <si>
    <t>SUBGERENCIA DE SERVICIOS DE AGUA</t>
  </si>
  <si>
    <t>GERENCIA DE INGENIERIA Y PROYECTOS</t>
  </si>
  <si>
    <t>DIRECCION DE PROYECTOS</t>
  </si>
  <si>
    <t>DIRECCION DE OBRA</t>
  </si>
  <si>
    <t>JEFATURA RURAL</t>
  </si>
  <si>
    <t>GERENCIA DE ATENCION A COMUNIDADES RURALES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</si>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</sst>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Continuous" vertical="center" wrapText="1"/>
      <protection locked="0"/>
    </xf>
    <xf numFmtId="0" fontId="4" fillId="2" borderId="2" xfId="1" applyFont="1" applyFill="1" applyBorder="1" applyAlignment="1" applyProtection="1">
      <alignment horizontal="centerContinuous" vertical="center" wrapText="1"/>
      <protection locked="0"/>
    </xf>
    <xf numFmtId="0" fontId="4" fillId="2" borderId="3" xfId="1" applyFont="1" applyFill="1" applyBorder="1" applyAlignment="1" applyProtection="1">
      <alignment horizontal="centerContinuous" vertical="center" wrapText="1"/>
      <protection locked="0"/>
    </xf>
    <xf numFmtId="4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0" fillId="0" borderId="10" xfId="0" applyBorder="1" applyAlignment="1" applyProtection="1">
      <alignment horizontal="left" indent="1"/>
      <protection locked="0"/>
    </xf>
    <xf numFmtId="4" fontId="5" fillId="0" borderId="11" xfId="0" applyNumberFormat="1" applyFont="1" applyFill="1" applyBorder="1" applyProtection="1"/>
    <xf numFmtId="4" fontId="5" fillId="0" borderId="8" xfId="0" applyNumberFormat="1" applyFont="1" applyFill="1" applyBorder="1" applyProtection="1">
      <protection locked="0"/>
    </xf>
    <xf numFmtId="0" fontId="4" fillId="0" borderId="2" xfId="0" applyFont="1" applyBorder="1" applyAlignment="1" applyProtection="1">
      <alignment horizontal="left" indent="1"/>
      <protection locked="0"/>
    </xf>
    <xf numFmtId="4" fontId="4" fillId="0" borderId="7" xfId="0" applyNumberFormat="1" applyFont="1" applyFill="1" applyBorder="1" applyProtection="1"/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tabSelected="1" zoomScaleNormal="100" workbookViewId="0">
      <selection activeCell="B18" sqref="B18"/>
    </sheetView>
  </sheetViews>
  <sheetFormatPr baseColWidth="10" defaultColWidth="12" defaultRowHeight="11.25" x14ac:dyDescent="0.2"/>
  <cols>
    <col min="1" max="1" width="60.83203125" style="4" customWidth="1"/>
    <col min="2" max="7" width="18.33203125" style="4" customWidth="1"/>
    <col min="8" max="16384" width="12" style="4"/>
  </cols>
  <sheetData>
    <row r="1" spans="1:12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12" x14ac:dyDescent="0.2">
      <c r="A2" s="5"/>
      <c r="B2" s="5"/>
      <c r="C2" s="5"/>
      <c r="D2" s="5"/>
      <c r="E2" s="5"/>
      <c r="F2" s="5"/>
      <c r="G2" s="5"/>
    </row>
    <row r="3" spans="1:12" x14ac:dyDescent="0.2">
      <c r="A3" s="6"/>
      <c r="B3" s="7" t="s">
        <v>1</v>
      </c>
      <c r="C3" s="8"/>
      <c r="D3" s="8"/>
      <c r="E3" s="8"/>
      <c r="F3" s="9"/>
      <c r="G3" s="10" t="s">
        <v>2</v>
      </c>
    </row>
    <row r="4" spans="1:12" ht="24.95" customHeight="1" x14ac:dyDescent="0.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12" x14ac:dyDescent="0.2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12" x14ac:dyDescent="0.2">
      <c r="A6" s="16"/>
      <c r="B6" s="17"/>
      <c r="C6" s="17"/>
      <c r="D6" s="17"/>
      <c r="E6" s="17"/>
      <c r="F6" s="17"/>
      <c r="G6" s="17"/>
      <c r="I6" s="18"/>
      <c r="J6" s="18"/>
      <c r="K6" s="18"/>
      <c r="L6" s="18"/>
    </row>
    <row r="7" spans="1:12" x14ac:dyDescent="0.2">
      <c r="A7" s="19" t="s">
        <v>11</v>
      </c>
      <c r="B7" s="20">
        <v>1645628.5299999998</v>
      </c>
      <c r="C7" s="20">
        <v>-1347719.0199999996</v>
      </c>
      <c r="D7" s="20">
        <v>297909.51000000013</v>
      </c>
      <c r="E7" s="20">
        <v>297909.51</v>
      </c>
      <c r="F7" s="20">
        <v>297909.51</v>
      </c>
      <c r="G7" s="20">
        <v>0</v>
      </c>
    </row>
    <row r="8" spans="1:12" x14ac:dyDescent="0.2">
      <c r="A8" s="19" t="s">
        <v>12</v>
      </c>
      <c r="B8" s="20">
        <v>2755585.47</v>
      </c>
      <c r="C8" s="20">
        <v>-2372177.89</v>
      </c>
      <c r="D8" s="20">
        <v>383407.57999999996</v>
      </c>
      <c r="E8" s="20">
        <v>383407.58</v>
      </c>
      <c r="F8" s="20">
        <v>383407.58</v>
      </c>
      <c r="G8" s="20">
        <v>0</v>
      </c>
    </row>
    <row r="9" spans="1:12" x14ac:dyDescent="0.2">
      <c r="A9" s="19" t="s">
        <v>13</v>
      </c>
      <c r="B9" s="20">
        <v>4161478.0399999996</v>
      </c>
      <c r="C9" s="20">
        <v>-2674141.58</v>
      </c>
      <c r="D9" s="20">
        <v>1487336.4599999995</v>
      </c>
      <c r="E9" s="20">
        <v>1487336.46</v>
      </c>
      <c r="F9" s="20">
        <v>1487336.46</v>
      </c>
      <c r="G9" s="20">
        <v>0</v>
      </c>
    </row>
    <row r="10" spans="1:12" x14ac:dyDescent="0.2">
      <c r="A10" s="19" t="s">
        <v>14</v>
      </c>
      <c r="B10" s="20">
        <v>1418707.01</v>
      </c>
      <c r="C10" s="20">
        <v>-1200988.49</v>
      </c>
      <c r="D10" s="20">
        <v>217718.52000000005</v>
      </c>
      <c r="E10" s="20">
        <v>217718.52</v>
      </c>
      <c r="F10" s="20">
        <v>217718.52</v>
      </c>
      <c r="G10" s="20">
        <v>0</v>
      </c>
    </row>
    <row r="11" spans="1:12" x14ac:dyDescent="0.2">
      <c r="A11" s="19" t="s">
        <v>15</v>
      </c>
      <c r="B11" s="20">
        <v>925402.85000000033</v>
      </c>
      <c r="C11" s="20">
        <v>-736526.35000000009</v>
      </c>
      <c r="D11" s="20">
        <v>188876.50000000023</v>
      </c>
      <c r="E11" s="20">
        <v>188876.5</v>
      </c>
      <c r="F11" s="20">
        <v>188876.5</v>
      </c>
      <c r="G11" s="20">
        <v>2.3283064365386963E-10</v>
      </c>
    </row>
    <row r="12" spans="1:12" x14ac:dyDescent="0.2">
      <c r="A12" s="19" t="s">
        <v>16</v>
      </c>
      <c r="B12" s="20">
        <v>920376.17</v>
      </c>
      <c r="C12" s="20">
        <v>-734768.95000000007</v>
      </c>
      <c r="D12" s="20">
        <v>185607.22</v>
      </c>
      <c r="E12" s="20">
        <v>185607.22</v>
      </c>
      <c r="F12" s="20">
        <v>185607.22</v>
      </c>
      <c r="G12" s="20">
        <v>0</v>
      </c>
    </row>
    <row r="13" spans="1:12" x14ac:dyDescent="0.2">
      <c r="A13" s="19" t="s">
        <v>17</v>
      </c>
      <c r="B13" s="20">
        <v>3202514.4300000006</v>
      </c>
      <c r="C13" s="20">
        <v>-2726994.2700000005</v>
      </c>
      <c r="D13" s="20">
        <v>475520.16000000003</v>
      </c>
      <c r="E13" s="20">
        <v>475520.16000000003</v>
      </c>
      <c r="F13" s="20">
        <v>475520.16000000003</v>
      </c>
      <c r="G13" s="20">
        <v>0</v>
      </c>
    </row>
    <row r="14" spans="1:12" x14ac:dyDescent="0.2">
      <c r="A14" s="19" t="s">
        <v>18</v>
      </c>
      <c r="B14" s="20">
        <v>1669452.4200000002</v>
      </c>
      <c r="C14" s="20">
        <v>-1383841.24</v>
      </c>
      <c r="D14" s="20">
        <v>285611.18000000017</v>
      </c>
      <c r="E14" s="20">
        <v>285611.18000000005</v>
      </c>
      <c r="F14" s="20">
        <v>285611.18000000005</v>
      </c>
      <c r="G14" s="20">
        <v>0</v>
      </c>
    </row>
    <row r="15" spans="1:12" x14ac:dyDescent="0.2">
      <c r="A15" s="19" t="s">
        <v>19</v>
      </c>
      <c r="B15" s="20">
        <v>1988332.6799999997</v>
      </c>
      <c r="C15" s="20">
        <v>-1665576.5899999996</v>
      </c>
      <c r="D15" s="20">
        <v>322756.09000000003</v>
      </c>
      <c r="E15" s="20">
        <v>322756.09000000003</v>
      </c>
      <c r="F15" s="20">
        <v>322756.09000000003</v>
      </c>
      <c r="G15" s="20">
        <v>0</v>
      </c>
    </row>
    <row r="16" spans="1:12" x14ac:dyDescent="0.2">
      <c r="A16" s="19" t="s">
        <v>20</v>
      </c>
      <c r="B16" s="20">
        <v>7478014.7500000047</v>
      </c>
      <c r="C16" s="20">
        <v>-5923428.6800000025</v>
      </c>
      <c r="D16" s="20">
        <v>1554586.0700000024</v>
      </c>
      <c r="E16" s="20">
        <v>1554586.07</v>
      </c>
      <c r="F16" s="20">
        <v>1554586.07</v>
      </c>
      <c r="G16" s="20">
        <v>2.3283064365386963E-9</v>
      </c>
    </row>
    <row r="17" spans="1:7" x14ac:dyDescent="0.2">
      <c r="A17" s="19" t="s">
        <v>21</v>
      </c>
      <c r="B17" s="20">
        <v>6293119.1099999994</v>
      </c>
      <c r="C17" s="20">
        <v>-4620871.6199999992</v>
      </c>
      <c r="D17" s="20">
        <v>1672247.4900000005</v>
      </c>
      <c r="E17" s="20">
        <v>1433867.0299999998</v>
      </c>
      <c r="F17" s="20">
        <v>1356935.2499999998</v>
      </c>
      <c r="G17" s="20">
        <v>238380.46000000066</v>
      </c>
    </row>
    <row r="18" spans="1:7" x14ac:dyDescent="0.2">
      <c r="A18" s="19" t="s">
        <v>22</v>
      </c>
      <c r="B18" s="20">
        <v>3981887.0200000005</v>
      </c>
      <c r="C18" s="20">
        <v>-3318897.74</v>
      </c>
      <c r="D18" s="20">
        <v>662989.28</v>
      </c>
      <c r="E18" s="20">
        <v>662989.28</v>
      </c>
      <c r="F18" s="20">
        <v>662989.28</v>
      </c>
      <c r="G18" s="20">
        <v>0</v>
      </c>
    </row>
    <row r="19" spans="1:7" x14ac:dyDescent="0.2">
      <c r="A19" s="19" t="s">
        <v>23</v>
      </c>
      <c r="B19" s="20">
        <v>1910307.9600000002</v>
      </c>
      <c r="C19" s="20">
        <v>-1500633.1800000002</v>
      </c>
      <c r="D19" s="20">
        <v>409674.78000000014</v>
      </c>
      <c r="E19" s="20">
        <v>409674.78</v>
      </c>
      <c r="F19" s="20">
        <v>409674.78</v>
      </c>
      <c r="G19" s="20">
        <v>0</v>
      </c>
    </row>
    <row r="20" spans="1:7" x14ac:dyDescent="0.2">
      <c r="A20" s="19" t="s">
        <v>24</v>
      </c>
      <c r="B20" s="20">
        <v>51260955</v>
      </c>
      <c r="C20" s="20">
        <v>-29468816.430000003</v>
      </c>
      <c r="D20" s="20">
        <v>21792138.569999997</v>
      </c>
      <c r="E20" s="20">
        <v>7726029.9699999988</v>
      </c>
      <c r="F20" s="20">
        <v>7726029.9699999988</v>
      </c>
      <c r="G20" s="20">
        <v>14066108.599999998</v>
      </c>
    </row>
    <row r="21" spans="1:7" x14ac:dyDescent="0.2">
      <c r="A21" s="19" t="s">
        <v>25</v>
      </c>
      <c r="B21" s="20">
        <v>937503.72000000009</v>
      </c>
      <c r="C21" s="20">
        <v>-768120.06</v>
      </c>
      <c r="D21" s="20">
        <v>169383.66000000009</v>
      </c>
      <c r="E21" s="20">
        <v>169383.65999999997</v>
      </c>
      <c r="F21" s="20">
        <v>169383.65999999997</v>
      </c>
      <c r="G21" s="20">
        <v>0</v>
      </c>
    </row>
    <row r="22" spans="1:7" x14ac:dyDescent="0.2">
      <c r="A22" s="19" t="s">
        <v>26</v>
      </c>
      <c r="B22" s="20">
        <v>5430394.1600000001</v>
      </c>
      <c r="C22" s="20">
        <v>-4281262.0100000007</v>
      </c>
      <c r="D22" s="20">
        <v>1149132.1499999997</v>
      </c>
      <c r="E22" s="20">
        <v>1149132.1300000001</v>
      </c>
      <c r="F22" s="20">
        <v>1149132.1300000001</v>
      </c>
      <c r="G22" s="20">
        <v>1.9999999552965164E-2</v>
      </c>
    </row>
    <row r="23" spans="1:7" x14ac:dyDescent="0.2">
      <c r="A23" s="19" t="s">
        <v>27</v>
      </c>
      <c r="B23" s="20">
        <v>5461350.5300000012</v>
      </c>
      <c r="C23" s="20">
        <v>-4451206.1300000008</v>
      </c>
      <c r="D23" s="20">
        <v>1010144.3999999999</v>
      </c>
      <c r="E23" s="20">
        <v>1010144.3900000002</v>
      </c>
      <c r="F23" s="20">
        <v>1010144.3900000002</v>
      </c>
      <c r="G23" s="20">
        <v>9.9999996600672603E-3</v>
      </c>
    </row>
    <row r="24" spans="1:7" x14ac:dyDescent="0.2">
      <c r="A24" s="19" t="s">
        <v>28</v>
      </c>
      <c r="B24" s="20">
        <v>6310810.0000000019</v>
      </c>
      <c r="C24" s="20">
        <v>-5425851.3500000015</v>
      </c>
      <c r="D24" s="20">
        <v>884958.65000000037</v>
      </c>
      <c r="E24" s="20">
        <v>884958.65000000014</v>
      </c>
      <c r="F24" s="20">
        <v>884958.65000000014</v>
      </c>
      <c r="G24" s="20">
        <v>0</v>
      </c>
    </row>
    <row r="25" spans="1:7" x14ac:dyDescent="0.2">
      <c r="A25" s="19" t="s">
        <v>29</v>
      </c>
      <c r="B25" s="20">
        <v>2150044.2639320181</v>
      </c>
      <c r="C25" s="20">
        <v>-1749229.0539320181</v>
      </c>
      <c r="D25" s="20">
        <v>400815.21</v>
      </c>
      <c r="E25" s="20">
        <v>400815.21</v>
      </c>
      <c r="F25" s="20">
        <v>400815.21</v>
      </c>
      <c r="G25" s="20">
        <v>0</v>
      </c>
    </row>
    <row r="26" spans="1:7" x14ac:dyDescent="0.2">
      <c r="A26" s="19" t="s">
        <v>30</v>
      </c>
      <c r="B26" s="20">
        <v>1036697.84</v>
      </c>
      <c r="C26" s="20">
        <v>-748509.52</v>
      </c>
      <c r="D26" s="20">
        <v>288188.31999999995</v>
      </c>
      <c r="E26" s="20">
        <v>288188.32</v>
      </c>
      <c r="F26" s="20">
        <v>288188.32</v>
      </c>
      <c r="G26" s="20">
        <v>0</v>
      </c>
    </row>
    <row r="27" spans="1:7" x14ac:dyDescent="0.2">
      <c r="A27" s="19" t="s">
        <v>31</v>
      </c>
      <c r="B27" s="20">
        <v>21059599.244168002</v>
      </c>
      <c r="C27" s="20">
        <v>-15469490.594168002</v>
      </c>
      <c r="D27" s="20">
        <v>5590108.6500000004</v>
      </c>
      <c r="E27" s="20">
        <v>5590108.6499999976</v>
      </c>
      <c r="F27" s="20">
        <v>5590108.6499999976</v>
      </c>
      <c r="G27" s="20">
        <v>0</v>
      </c>
    </row>
    <row r="28" spans="1:7" x14ac:dyDescent="0.2">
      <c r="A28" s="19" t="s">
        <v>32</v>
      </c>
      <c r="B28" s="20">
        <v>72819352.659999996</v>
      </c>
      <c r="C28" s="20">
        <v>-55162164.060000002</v>
      </c>
      <c r="D28" s="20">
        <v>17657188.599999998</v>
      </c>
      <c r="E28" s="20">
        <v>17657188.600000005</v>
      </c>
      <c r="F28" s="20">
        <v>17657188.600000005</v>
      </c>
      <c r="G28" s="20">
        <v>0</v>
      </c>
    </row>
    <row r="29" spans="1:7" x14ac:dyDescent="0.2">
      <c r="A29" s="19" t="s">
        <v>33</v>
      </c>
      <c r="B29" s="20">
        <v>2825017.4899999993</v>
      </c>
      <c r="C29" s="20">
        <v>-2304838.1899999995</v>
      </c>
      <c r="D29" s="20">
        <v>520179.29999999987</v>
      </c>
      <c r="E29" s="20">
        <v>520179.30000000005</v>
      </c>
      <c r="F29" s="20">
        <v>520179.30000000005</v>
      </c>
      <c r="G29" s="20">
        <v>0</v>
      </c>
    </row>
    <row r="30" spans="1:7" x14ac:dyDescent="0.2">
      <c r="A30" s="19" t="s">
        <v>34</v>
      </c>
      <c r="B30" s="20">
        <v>4453090.5900000008</v>
      </c>
      <c r="C30" s="20">
        <v>-3022356.8800000008</v>
      </c>
      <c r="D30" s="20">
        <v>1430733.71</v>
      </c>
      <c r="E30" s="20">
        <v>712212.31000000017</v>
      </c>
      <c r="F30" s="20">
        <v>623517.55000000016</v>
      </c>
      <c r="G30" s="20">
        <v>718521.39999999979</v>
      </c>
    </row>
    <row r="31" spans="1:7" x14ac:dyDescent="0.2">
      <c r="A31" s="19" t="s">
        <v>35</v>
      </c>
      <c r="B31" s="20">
        <v>8116957.1800000006</v>
      </c>
      <c r="C31" s="20">
        <v>-7021949.5999999996</v>
      </c>
      <c r="D31" s="20">
        <v>1095007.5800000008</v>
      </c>
      <c r="E31" s="20">
        <v>1095007.58</v>
      </c>
      <c r="F31" s="20">
        <v>1095007.58</v>
      </c>
      <c r="G31" s="20">
        <v>0</v>
      </c>
    </row>
    <row r="32" spans="1:7" x14ac:dyDescent="0.2">
      <c r="A32" s="19" t="s">
        <v>36</v>
      </c>
      <c r="B32" s="20">
        <v>63010761.960000008</v>
      </c>
      <c r="C32" s="20">
        <v>-59278663.410000004</v>
      </c>
      <c r="D32" s="20">
        <v>3732098.5500000077</v>
      </c>
      <c r="E32" s="20">
        <v>1435092.73</v>
      </c>
      <c r="F32" s="20">
        <v>1435092.73</v>
      </c>
      <c r="G32" s="20">
        <v>2297005.8200000077</v>
      </c>
    </row>
    <row r="33" spans="1:7" x14ac:dyDescent="0.2">
      <c r="A33" s="19" t="s">
        <v>37</v>
      </c>
      <c r="B33" s="20">
        <v>18399026.036699999</v>
      </c>
      <c r="C33" s="20">
        <v>-16507392.4867</v>
      </c>
      <c r="D33" s="20">
        <v>1891633.5499999984</v>
      </c>
      <c r="E33" s="20">
        <v>1891633.5499999998</v>
      </c>
      <c r="F33" s="20">
        <v>1891633.5499999998</v>
      </c>
      <c r="G33" s="20">
        <v>0</v>
      </c>
    </row>
    <row r="34" spans="1:7" x14ac:dyDescent="0.2">
      <c r="A34" s="19" t="s">
        <v>38</v>
      </c>
      <c r="B34" s="20">
        <v>12898922.050000001</v>
      </c>
      <c r="C34" s="20">
        <v>-10673420.82</v>
      </c>
      <c r="D34" s="20">
        <v>2225501.23</v>
      </c>
      <c r="E34" s="20">
        <v>2225501.2300000004</v>
      </c>
      <c r="F34" s="20">
        <v>2225501.2300000004</v>
      </c>
      <c r="G34" s="20">
        <v>0</v>
      </c>
    </row>
    <row r="35" spans="1:7" x14ac:dyDescent="0.2">
      <c r="A35" s="19" t="s">
        <v>39</v>
      </c>
      <c r="B35" s="20">
        <v>1373897.4899999998</v>
      </c>
      <c r="C35" s="20">
        <v>-1111236.5299999998</v>
      </c>
      <c r="D35" s="20">
        <v>262660.95999999996</v>
      </c>
      <c r="E35" s="20">
        <v>262660.95999999996</v>
      </c>
      <c r="F35" s="20">
        <v>262660.95999999996</v>
      </c>
      <c r="G35" s="20">
        <v>0</v>
      </c>
    </row>
    <row r="36" spans="1:7" x14ac:dyDescent="0.2">
      <c r="A36" s="19" t="s">
        <v>40</v>
      </c>
      <c r="B36" s="20">
        <v>4590057.05</v>
      </c>
      <c r="C36" s="20">
        <v>-3684498.19</v>
      </c>
      <c r="D36" s="20">
        <v>905558.85999999987</v>
      </c>
      <c r="E36" s="20">
        <v>905558.86</v>
      </c>
      <c r="F36" s="20">
        <v>905558.86</v>
      </c>
      <c r="G36" s="20">
        <v>0</v>
      </c>
    </row>
    <row r="37" spans="1:7" x14ac:dyDescent="0.2">
      <c r="A37" s="19" t="s">
        <v>41</v>
      </c>
      <c r="B37" s="20">
        <v>103009663.09900001</v>
      </c>
      <c r="C37" s="20">
        <v>-79300208.555250019</v>
      </c>
      <c r="D37" s="20">
        <v>23709454.543749996</v>
      </c>
      <c r="E37" s="20">
        <v>13656248.969999999</v>
      </c>
      <c r="F37" s="20">
        <v>13656248.969999999</v>
      </c>
      <c r="G37" s="20">
        <v>10053205.573749997</v>
      </c>
    </row>
    <row r="38" spans="1:7" x14ac:dyDescent="0.2">
      <c r="A38" s="19" t="s">
        <v>42</v>
      </c>
      <c r="B38" s="20">
        <v>5791136.8364999983</v>
      </c>
      <c r="C38" s="20">
        <v>-4887261.2899999982</v>
      </c>
      <c r="D38" s="20">
        <v>903875.54649999982</v>
      </c>
      <c r="E38" s="20">
        <v>903875.54</v>
      </c>
      <c r="F38" s="20">
        <v>903875.54</v>
      </c>
      <c r="G38" s="20">
        <v>6.4999997848644853E-3</v>
      </c>
    </row>
    <row r="39" spans="1:7" x14ac:dyDescent="0.2">
      <c r="A39" s="19" t="s">
        <v>43</v>
      </c>
      <c r="B39" s="20">
        <v>21449515.731000002</v>
      </c>
      <c r="C39" s="20">
        <v>-17975070.300000004</v>
      </c>
      <c r="D39" s="20">
        <v>3474445.4309999985</v>
      </c>
      <c r="E39" s="20">
        <v>3474445.4299999997</v>
      </c>
      <c r="F39" s="20">
        <v>3462265.4299999997</v>
      </c>
      <c r="G39" s="20">
        <v>9.9999876692891121E-4</v>
      </c>
    </row>
    <row r="40" spans="1:7" x14ac:dyDescent="0.2">
      <c r="A40" s="19" t="s">
        <v>44</v>
      </c>
      <c r="B40" s="20">
        <v>2181335.6294999998</v>
      </c>
      <c r="C40" s="20">
        <v>-1797064.48</v>
      </c>
      <c r="D40" s="20">
        <v>384271.14949999982</v>
      </c>
      <c r="E40" s="20">
        <v>384271.15</v>
      </c>
      <c r="F40" s="20">
        <v>384271.15</v>
      </c>
      <c r="G40" s="20">
        <v>-5.0000019837170839E-4</v>
      </c>
    </row>
    <row r="41" spans="1:7" x14ac:dyDescent="0.2">
      <c r="A41" s="19" t="s">
        <v>45</v>
      </c>
      <c r="B41" s="20">
        <v>6981090.9329999993</v>
      </c>
      <c r="C41" s="20">
        <v>-6024567.9064999996</v>
      </c>
      <c r="D41" s="20">
        <v>956523.02649999957</v>
      </c>
      <c r="E41" s="20">
        <v>956523.02999999991</v>
      </c>
      <c r="F41" s="20">
        <v>956523.02999999991</v>
      </c>
      <c r="G41" s="20">
        <v>-3.5000003408640623E-3</v>
      </c>
    </row>
    <row r="42" spans="1:7" x14ac:dyDescent="0.2">
      <c r="A42" s="19" t="s">
        <v>46</v>
      </c>
      <c r="B42" s="20">
        <v>3673683.2487499998</v>
      </c>
      <c r="C42" s="20">
        <v>-3023110.4187499997</v>
      </c>
      <c r="D42" s="20">
        <v>650572.83000000007</v>
      </c>
      <c r="E42" s="20">
        <v>650572.83000000007</v>
      </c>
      <c r="F42" s="20">
        <v>650572.83000000007</v>
      </c>
      <c r="G42" s="20">
        <v>0</v>
      </c>
    </row>
    <row r="43" spans="1:7" x14ac:dyDescent="0.2">
      <c r="A43" s="19" t="s">
        <v>47</v>
      </c>
      <c r="B43" s="20">
        <v>26611498.019200001</v>
      </c>
      <c r="C43" s="20">
        <v>-9954584.6692000031</v>
      </c>
      <c r="D43" s="20">
        <v>16656913.349999998</v>
      </c>
      <c r="E43" s="20">
        <v>9125557.5000000019</v>
      </c>
      <c r="F43" s="20">
        <v>9125557.5000000019</v>
      </c>
      <c r="G43" s="20">
        <v>7531355.8499999959</v>
      </c>
    </row>
    <row r="44" spans="1:7" x14ac:dyDescent="0.2">
      <c r="A44" s="19" t="s">
        <v>48</v>
      </c>
      <c r="B44" s="20">
        <v>6830102.9899999965</v>
      </c>
      <c r="C44" s="20">
        <v>-5613833.3199999966</v>
      </c>
      <c r="D44" s="20">
        <v>1216269.6699999997</v>
      </c>
      <c r="E44" s="20">
        <v>1216269.67</v>
      </c>
      <c r="F44" s="20">
        <v>1216269.67</v>
      </c>
      <c r="G44" s="20">
        <v>0</v>
      </c>
    </row>
    <row r="45" spans="1:7" x14ac:dyDescent="0.2">
      <c r="A45" s="19" t="s">
        <v>49</v>
      </c>
      <c r="B45" s="20">
        <v>6767991.7800000012</v>
      </c>
      <c r="C45" s="20">
        <v>-5548787.4900000002</v>
      </c>
      <c r="D45" s="20">
        <v>1219204.2900000005</v>
      </c>
      <c r="E45" s="20">
        <v>1219204.29</v>
      </c>
      <c r="F45" s="20">
        <v>1219204.29</v>
      </c>
      <c r="G45" s="20">
        <v>0</v>
      </c>
    </row>
    <row r="46" spans="1:7" x14ac:dyDescent="0.2">
      <c r="A46" s="19" t="s">
        <v>50</v>
      </c>
      <c r="B46" s="20">
        <v>12754314.850000001</v>
      </c>
      <c r="C46" s="20">
        <v>-11202947.770000001</v>
      </c>
      <c r="D46" s="20">
        <v>1551367.08</v>
      </c>
      <c r="E46" s="20">
        <v>353503.68</v>
      </c>
      <c r="F46" s="20">
        <v>352453.88</v>
      </c>
      <c r="G46" s="20">
        <v>1197863.4000000001</v>
      </c>
    </row>
    <row r="47" spans="1:7" x14ac:dyDescent="0.2">
      <c r="A47" s="19" t="s">
        <v>51</v>
      </c>
      <c r="B47" s="20">
        <v>6705713.3300000001</v>
      </c>
      <c r="C47" s="20">
        <v>-5678119.2699999996</v>
      </c>
      <c r="D47" s="20">
        <v>1027594.0600000002</v>
      </c>
      <c r="E47" s="20">
        <v>1027594.0599999998</v>
      </c>
      <c r="F47" s="20">
        <v>881052.65999999992</v>
      </c>
      <c r="G47" s="20">
        <v>0</v>
      </c>
    </row>
    <row r="48" spans="1:7" x14ac:dyDescent="0.2">
      <c r="A48" s="19" t="s">
        <v>52</v>
      </c>
      <c r="B48" s="20">
        <v>13299620.59</v>
      </c>
      <c r="C48" s="20">
        <v>-9387914.8500000015</v>
      </c>
      <c r="D48" s="20">
        <v>3911705.7399999993</v>
      </c>
      <c r="E48" s="20">
        <v>3599702.8000000003</v>
      </c>
      <c r="F48" s="20">
        <v>3436289.89</v>
      </c>
      <c r="G48" s="20">
        <v>312002.93999999901</v>
      </c>
    </row>
    <row r="49" spans="1:7" x14ac:dyDescent="0.2">
      <c r="A49" s="19" t="s">
        <v>53</v>
      </c>
      <c r="B49" s="20">
        <v>7067751.9100000001</v>
      </c>
      <c r="C49" s="20">
        <v>-6177710.0500000007</v>
      </c>
      <c r="D49" s="20">
        <v>890041.85999999964</v>
      </c>
      <c r="E49" s="20">
        <v>890041.86</v>
      </c>
      <c r="F49" s="20">
        <v>886387.86</v>
      </c>
      <c r="G49" s="20">
        <v>0</v>
      </c>
    </row>
    <row r="50" spans="1:7" x14ac:dyDescent="0.2">
      <c r="A50" s="19" t="s">
        <v>11</v>
      </c>
      <c r="B50" s="20">
        <v>0</v>
      </c>
      <c r="C50" s="20">
        <v>100727.41</v>
      </c>
      <c r="D50" s="20">
        <v>100727.41</v>
      </c>
      <c r="E50" s="20">
        <v>59416.680000000008</v>
      </c>
      <c r="F50" s="20">
        <v>59416.680000000008</v>
      </c>
      <c r="G50" s="20">
        <v>41310.729999999996</v>
      </c>
    </row>
    <row r="51" spans="1:7" x14ac:dyDescent="0.2">
      <c r="A51" s="19" t="s">
        <v>54</v>
      </c>
      <c r="B51" s="20">
        <v>0</v>
      </c>
      <c r="C51" s="20">
        <v>1798498.9800000004</v>
      </c>
      <c r="D51" s="20">
        <v>1798498.9800000004</v>
      </c>
      <c r="E51" s="20">
        <v>391809.90000000008</v>
      </c>
      <c r="F51" s="20">
        <v>348477.82000000007</v>
      </c>
      <c r="G51" s="20">
        <v>1406689.0800000003</v>
      </c>
    </row>
    <row r="52" spans="1:7" x14ac:dyDescent="0.2">
      <c r="A52" s="19" t="s">
        <v>17</v>
      </c>
      <c r="B52" s="20">
        <v>0</v>
      </c>
      <c r="C52" s="20">
        <v>2435653.6800000002</v>
      </c>
      <c r="D52" s="20">
        <v>2435653.6800000002</v>
      </c>
      <c r="E52" s="20">
        <v>556783.37</v>
      </c>
      <c r="F52" s="20">
        <v>502161.3</v>
      </c>
      <c r="G52" s="20">
        <v>1878870.31</v>
      </c>
    </row>
    <row r="53" spans="1:7" x14ac:dyDescent="0.2">
      <c r="A53" s="19" t="s">
        <v>55</v>
      </c>
      <c r="B53" s="20">
        <v>0</v>
      </c>
      <c r="C53" s="20">
        <v>4343487.3199999994</v>
      </c>
      <c r="D53" s="20">
        <v>4343487.3199999994</v>
      </c>
      <c r="E53" s="20">
        <v>1093645.74</v>
      </c>
      <c r="F53" s="20">
        <v>1069928.96</v>
      </c>
      <c r="G53" s="20">
        <v>3249841.5799999991</v>
      </c>
    </row>
    <row r="54" spans="1:7" x14ac:dyDescent="0.2">
      <c r="A54" s="19" t="s">
        <v>18</v>
      </c>
      <c r="B54" s="20">
        <v>0</v>
      </c>
      <c r="C54" s="20">
        <v>1655606.33</v>
      </c>
      <c r="D54" s="20">
        <v>1655606.33</v>
      </c>
      <c r="E54" s="20">
        <v>444811.11</v>
      </c>
      <c r="F54" s="20">
        <v>393829.36</v>
      </c>
      <c r="G54" s="20">
        <v>1210795.2200000002</v>
      </c>
    </row>
    <row r="55" spans="1:7" x14ac:dyDescent="0.2">
      <c r="A55" s="19" t="s">
        <v>56</v>
      </c>
      <c r="B55" s="20">
        <v>0</v>
      </c>
      <c r="C55" s="20">
        <v>14248190.709999999</v>
      </c>
      <c r="D55" s="20">
        <v>14248190.709999999</v>
      </c>
      <c r="E55" s="20">
        <v>2581595.08</v>
      </c>
      <c r="F55" s="20">
        <v>1408255.37</v>
      </c>
      <c r="G55" s="20">
        <v>11666595.629999999</v>
      </c>
    </row>
    <row r="56" spans="1:7" x14ac:dyDescent="0.2">
      <c r="A56" s="19" t="s">
        <v>57</v>
      </c>
      <c r="B56" s="20">
        <v>0</v>
      </c>
      <c r="C56" s="20">
        <v>467639.47</v>
      </c>
      <c r="D56" s="20">
        <v>467639.47</v>
      </c>
      <c r="E56" s="20">
        <v>115605.56000000001</v>
      </c>
      <c r="F56" s="20">
        <v>99146.040000000008</v>
      </c>
      <c r="G56" s="20">
        <v>352033.91</v>
      </c>
    </row>
    <row r="57" spans="1:7" x14ac:dyDescent="0.2">
      <c r="A57" s="19" t="s">
        <v>58</v>
      </c>
      <c r="B57" s="20">
        <v>0</v>
      </c>
      <c r="C57" s="20">
        <v>3349494.0333333332</v>
      </c>
      <c r="D57" s="20">
        <v>3349494.0333333332</v>
      </c>
      <c r="E57" s="20">
        <v>1212791.7600000002</v>
      </c>
      <c r="F57" s="20">
        <v>1161614.58</v>
      </c>
      <c r="G57" s="20">
        <v>2136702.273333333</v>
      </c>
    </row>
    <row r="58" spans="1:7" x14ac:dyDescent="0.2">
      <c r="A58" s="19" t="s">
        <v>59</v>
      </c>
      <c r="B58" s="20">
        <v>0</v>
      </c>
      <c r="C58" s="20">
        <v>228510887.32050022</v>
      </c>
      <c r="D58" s="20">
        <v>228510887.32050022</v>
      </c>
      <c r="E58" s="20">
        <v>390395.12000000005</v>
      </c>
      <c r="F58" s="20">
        <v>350927.39</v>
      </c>
      <c r="G58" s="20">
        <v>228120492.20050022</v>
      </c>
    </row>
    <row r="59" spans="1:7" x14ac:dyDescent="0.2">
      <c r="A59" s="19" t="s">
        <v>60</v>
      </c>
      <c r="B59" s="20">
        <v>0</v>
      </c>
      <c r="C59" s="20">
        <v>1882695.6499999997</v>
      </c>
      <c r="D59" s="20">
        <v>1882695.6499999997</v>
      </c>
      <c r="E59" s="20">
        <v>549343.79</v>
      </c>
      <c r="F59" s="20">
        <v>491689.77</v>
      </c>
      <c r="G59" s="20">
        <v>1333351.8599999996</v>
      </c>
    </row>
    <row r="60" spans="1:7" x14ac:dyDescent="0.2">
      <c r="A60" s="19" t="s">
        <v>61</v>
      </c>
      <c r="B60" s="20">
        <v>0</v>
      </c>
      <c r="C60" s="20">
        <v>12024203.439999996</v>
      </c>
      <c r="D60" s="20">
        <v>12024203.439999996</v>
      </c>
      <c r="E60" s="20">
        <f>3466397.78-1539</f>
        <v>3464858.78</v>
      </c>
      <c r="F60" s="20">
        <v>3150493.5599999996</v>
      </c>
      <c r="G60" s="20">
        <f>D60-E60</f>
        <v>8559344.6599999964</v>
      </c>
    </row>
    <row r="61" spans="1:7" x14ac:dyDescent="0.2">
      <c r="A61" s="19" t="s">
        <v>62</v>
      </c>
      <c r="B61" s="20">
        <v>0</v>
      </c>
      <c r="C61" s="20">
        <v>6171500.0100000007</v>
      </c>
      <c r="D61" s="20">
        <v>6171500.0100000007</v>
      </c>
      <c r="E61" s="20">
        <v>1704999.84</v>
      </c>
      <c r="F61" s="20">
        <v>1580461.98</v>
      </c>
      <c r="G61" s="20">
        <v>4466500.1700000009</v>
      </c>
    </row>
    <row r="62" spans="1:7" x14ac:dyDescent="0.2">
      <c r="A62" s="19" t="s">
        <v>63</v>
      </c>
      <c r="B62" s="20">
        <v>0</v>
      </c>
      <c r="C62" s="20">
        <v>1255831.51</v>
      </c>
      <c r="D62" s="20">
        <v>1255831.51</v>
      </c>
      <c r="E62" s="20">
        <v>443330.29</v>
      </c>
      <c r="F62" s="20">
        <v>415434.56</v>
      </c>
      <c r="G62" s="20">
        <v>812501.22</v>
      </c>
    </row>
    <row r="63" spans="1:7" x14ac:dyDescent="0.2">
      <c r="A63" s="19" t="s">
        <v>64</v>
      </c>
      <c r="B63" s="20">
        <v>0</v>
      </c>
      <c r="C63" s="20">
        <v>760562.93</v>
      </c>
      <c r="D63" s="20">
        <v>760562.93</v>
      </c>
      <c r="E63" s="20">
        <v>228884.89000000004</v>
      </c>
      <c r="F63" s="20">
        <v>202504.16000000003</v>
      </c>
      <c r="G63" s="20">
        <v>531678.04</v>
      </c>
    </row>
    <row r="64" spans="1:7" x14ac:dyDescent="0.2">
      <c r="A64" s="19" t="s">
        <v>65</v>
      </c>
      <c r="B64" s="20">
        <v>0</v>
      </c>
      <c r="C64" s="20">
        <v>10875881.130000003</v>
      </c>
      <c r="D64" s="20">
        <v>10875881.130000003</v>
      </c>
      <c r="E64" s="20">
        <v>3997191.5400000005</v>
      </c>
      <c r="F64" s="20">
        <v>3722422.92</v>
      </c>
      <c r="G64" s="20">
        <v>6878689.5900000017</v>
      </c>
    </row>
    <row r="65" spans="1:7" x14ac:dyDescent="0.2">
      <c r="A65" s="19" t="s">
        <v>36</v>
      </c>
      <c r="B65" s="20">
        <v>0</v>
      </c>
      <c r="C65" s="20">
        <v>39165570.969999999</v>
      </c>
      <c r="D65" s="20">
        <v>39165570.969999999</v>
      </c>
      <c r="E65" s="20">
        <v>991872.63999999966</v>
      </c>
      <c r="F65" s="20">
        <v>939823.69999999972</v>
      </c>
      <c r="G65" s="20">
        <v>38173698.329999998</v>
      </c>
    </row>
    <row r="66" spans="1:7" x14ac:dyDescent="0.2">
      <c r="A66" s="19" t="s">
        <v>66</v>
      </c>
      <c r="B66" s="20">
        <v>0</v>
      </c>
      <c r="C66" s="20">
        <v>17308178.449999999</v>
      </c>
      <c r="D66" s="20">
        <v>17308178.449999999</v>
      </c>
      <c r="E66" s="20">
        <v>2500758.4499999997</v>
      </c>
      <c r="F66" s="20">
        <v>2241269.6099999994</v>
      </c>
      <c r="G66" s="20">
        <v>14807420</v>
      </c>
    </row>
    <row r="67" spans="1:7" x14ac:dyDescent="0.2">
      <c r="A67" s="19" t="s">
        <v>67</v>
      </c>
      <c r="B67" s="20">
        <v>0</v>
      </c>
      <c r="C67" s="20">
        <v>6471648.1000000006</v>
      </c>
      <c r="D67" s="20">
        <v>6471648.1000000006</v>
      </c>
      <c r="E67" s="20">
        <v>1848036.4200000002</v>
      </c>
      <c r="F67" s="20">
        <v>1669238.95</v>
      </c>
      <c r="G67" s="20">
        <v>4623611.6800000006</v>
      </c>
    </row>
    <row r="68" spans="1:7" x14ac:dyDescent="0.2">
      <c r="A68" s="19" t="s">
        <v>68</v>
      </c>
      <c r="B68" s="20">
        <v>0</v>
      </c>
      <c r="C68" s="20">
        <v>7569816.5264999988</v>
      </c>
      <c r="D68" s="20">
        <v>7569816.5264999988</v>
      </c>
      <c r="E68" s="20">
        <v>1876623</v>
      </c>
      <c r="F68" s="20">
        <v>1661159.01</v>
      </c>
      <c r="G68" s="20">
        <v>5693193.5264999988</v>
      </c>
    </row>
    <row r="69" spans="1:7" x14ac:dyDescent="0.2">
      <c r="A69" s="19" t="s">
        <v>41</v>
      </c>
      <c r="B69" s="20">
        <v>0</v>
      </c>
      <c r="C69" s="20">
        <v>181164517.21999997</v>
      </c>
      <c r="D69" s="20">
        <v>181164517.21999997</v>
      </c>
      <c r="E69" s="20">
        <v>80246822.430000007</v>
      </c>
      <c r="F69" s="20">
        <v>80194340.770000011</v>
      </c>
      <c r="G69" s="20">
        <v>100917694.78999996</v>
      </c>
    </row>
    <row r="70" spans="1:7" x14ac:dyDescent="0.2">
      <c r="A70" s="19" t="s">
        <v>69</v>
      </c>
      <c r="B70" s="20">
        <v>0</v>
      </c>
      <c r="C70" s="20">
        <v>7849423.5900000008</v>
      </c>
      <c r="D70" s="20">
        <v>7849423.5900000008</v>
      </c>
      <c r="E70" s="20">
        <v>2825147.13</v>
      </c>
      <c r="F70" s="20">
        <v>2663406.08</v>
      </c>
      <c r="G70" s="20">
        <v>5024276.4600000009</v>
      </c>
    </row>
    <row r="71" spans="1:7" x14ac:dyDescent="0.2">
      <c r="A71" s="19" t="s">
        <v>70</v>
      </c>
      <c r="B71" s="20">
        <v>0</v>
      </c>
      <c r="C71" s="20">
        <v>4135888.41</v>
      </c>
      <c r="D71" s="20">
        <v>4135888.41</v>
      </c>
      <c r="E71" s="20">
        <v>759145.77999999991</v>
      </c>
      <c r="F71" s="20">
        <v>753224.67</v>
      </c>
      <c r="G71" s="20">
        <v>3376742.6300000004</v>
      </c>
    </row>
    <row r="72" spans="1:7" x14ac:dyDescent="0.2">
      <c r="A72" s="19" t="s">
        <v>71</v>
      </c>
      <c r="B72" s="20">
        <v>0</v>
      </c>
      <c r="C72" s="20">
        <v>20629322.659999996</v>
      </c>
      <c r="D72" s="20">
        <v>20629322.659999996</v>
      </c>
      <c r="E72" s="20">
        <v>5369511.8600000003</v>
      </c>
      <c r="F72" s="20">
        <v>4514375.03</v>
      </c>
      <c r="G72" s="20">
        <v>15259810.799999997</v>
      </c>
    </row>
    <row r="73" spans="1:7" x14ac:dyDescent="0.2">
      <c r="A73" s="19" t="s">
        <v>72</v>
      </c>
      <c r="B73" s="20">
        <v>0</v>
      </c>
      <c r="C73" s="20">
        <v>8544400.700000003</v>
      </c>
      <c r="D73" s="20">
        <v>8544400.700000003</v>
      </c>
      <c r="E73" s="20">
        <v>1362717.76</v>
      </c>
      <c r="F73" s="20">
        <v>1180495.04</v>
      </c>
      <c r="G73" s="20">
        <v>7181682.9400000032</v>
      </c>
    </row>
    <row r="74" spans="1:7" x14ac:dyDescent="0.2">
      <c r="A74" s="19" t="s">
        <v>73</v>
      </c>
      <c r="B74" s="20">
        <v>0</v>
      </c>
      <c r="C74" s="20">
        <v>18278526.829999998</v>
      </c>
      <c r="D74" s="20">
        <v>18278526.829999998</v>
      </c>
      <c r="E74" s="20">
        <v>5047773.72</v>
      </c>
      <c r="F74" s="20">
        <v>4797504.67</v>
      </c>
      <c r="G74" s="20">
        <v>13230753.109999999</v>
      </c>
    </row>
    <row r="75" spans="1:7" x14ac:dyDescent="0.2">
      <c r="A75" s="19" t="s">
        <v>32</v>
      </c>
      <c r="B75" s="20">
        <v>0</v>
      </c>
      <c r="C75" s="20">
        <v>121700770.35264678</v>
      </c>
      <c r="D75" s="20">
        <v>121700770.35264678</v>
      </c>
      <c r="E75" s="20">
        <v>28798891.649999999</v>
      </c>
      <c r="F75" s="20">
        <v>28293035.049999997</v>
      </c>
      <c r="G75" s="20">
        <v>92901878.702646792</v>
      </c>
    </row>
    <row r="76" spans="1:7" x14ac:dyDescent="0.2">
      <c r="A76" s="19" t="s">
        <v>74</v>
      </c>
      <c r="B76" s="20">
        <v>0</v>
      </c>
      <c r="C76" s="20">
        <v>6433016.629999999</v>
      </c>
      <c r="D76" s="20">
        <v>6433016.629999999</v>
      </c>
      <c r="E76" s="20">
        <v>1672986.65</v>
      </c>
      <c r="F76" s="20">
        <v>1359724.6200000003</v>
      </c>
      <c r="G76" s="20">
        <v>4760029.9799999986</v>
      </c>
    </row>
    <row r="77" spans="1:7" x14ac:dyDescent="0.2">
      <c r="A77" s="19" t="s">
        <v>33</v>
      </c>
      <c r="B77" s="20">
        <v>0</v>
      </c>
      <c r="C77" s="20">
        <v>36743716.059999995</v>
      </c>
      <c r="D77" s="20">
        <v>36743716.059999995</v>
      </c>
      <c r="E77" s="20">
        <v>10050120.779999999</v>
      </c>
      <c r="F77" s="20">
        <v>8238633.75</v>
      </c>
      <c r="G77" s="20">
        <v>26693595.279999994</v>
      </c>
    </row>
    <row r="78" spans="1:7" x14ac:dyDescent="0.2">
      <c r="A78" s="19" t="s">
        <v>34</v>
      </c>
      <c r="B78" s="20">
        <v>0</v>
      </c>
      <c r="C78" s="20">
        <v>3869536.5375000001</v>
      </c>
      <c r="D78" s="20">
        <v>3869536.5375000001</v>
      </c>
      <c r="E78" s="20">
        <v>1084165.78</v>
      </c>
      <c r="F78" s="20">
        <v>1005365.3700000001</v>
      </c>
      <c r="G78" s="20">
        <v>2785370.7575000003</v>
      </c>
    </row>
    <row r="79" spans="1:7" x14ac:dyDescent="0.2">
      <c r="A79" s="19" t="s">
        <v>75</v>
      </c>
      <c r="B79" s="20">
        <v>0</v>
      </c>
      <c r="C79" s="20">
        <v>95382602.280000001</v>
      </c>
      <c r="D79" s="20">
        <v>95382602.280000001</v>
      </c>
      <c r="E79" s="20">
        <v>595376.72</v>
      </c>
      <c r="F79" s="20">
        <v>508380.37999999995</v>
      </c>
      <c r="G79" s="20">
        <v>94787225.560000002</v>
      </c>
    </row>
    <row r="80" spans="1:7" x14ac:dyDescent="0.2">
      <c r="A80" s="19" t="s">
        <v>76</v>
      </c>
      <c r="B80" s="20">
        <v>0</v>
      </c>
      <c r="C80" s="20">
        <v>28626136.029999997</v>
      </c>
      <c r="D80" s="20">
        <v>28626136.029999997</v>
      </c>
      <c r="E80" s="20">
        <v>2723111.54</v>
      </c>
      <c r="F80" s="20">
        <v>2625948.1999999997</v>
      </c>
      <c r="G80" s="20">
        <v>25903024.489999998</v>
      </c>
    </row>
    <row r="81" spans="1:7" x14ac:dyDescent="0.2">
      <c r="A81" s="19" t="s">
        <v>77</v>
      </c>
      <c r="B81" s="20">
        <v>0</v>
      </c>
      <c r="C81" s="20">
        <v>6091665.2399999993</v>
      </c>
      <c r="D81" s="20">
        <v>6091665.2399999993</v>
      </c>
      <c r="E81" s="20">
        <v>1680504.4600000002</v>
      </c>
      <c r="F81" s="20">
        <v>1504614.29</v>
      </c>
      <c r="G81" s="20">
        <v>4411160.7799999993</v>
      </c>
    </row>
    <row r="82" spans="1:7" x14ac:dyDescent="0.2">
      <c r="A82" s="19" t="s">
        <v>78</v>
      </c>
      <c r="B82" s="20">
        <v>0</v>
      </c>
      <c r="C82" s="20">
        <v>17276336.885000002</v>
      </c>
      <c r="D82" s="20">
        <v>17276336.885000002</v>
      </c>
      <c r="E82" s="20">
        <v>3701306.33</v>
      </c>
      <c r="F82" s="20">
        <v>3506682.4699999997</v>
      </c>
      <c r="G82" s="20">
        <v>13575030.555000002</v>
      </c>
    </row>
    <row r="83" spans="1:7" x14ac:dyDescent="0.2">
      <c r="A83" s="19" t="s">
        <v>79</v>
      </c>
      <c r="B83" s="20">
        <v>0</v>
      </c>
      <c r="C83" s="20">
        <v>711819.19</v>
      </c>
      <c r="D83" s="20">
        <v>711819.19</v>
      </c>
      <c r="E83" s="20">
        <v>181450.44</v>
      </c>
      <c r="F83" s="20">
        <v>164973.62</v>
      </c>
      <c r="G83" s="20">
        <v>530368.75</v>
      </c>
    </row>
    <row r="84" spans="1:7" x14ac:dyDescent="0.2">
      <c r="A84" s="19" t="s">
        <v>80</v>
      </c>
      <c r="B84" s="20">
        <v>0</v>
      </c>
      <c r="C84" s="20">
        <v>6952668.6500000004</v>
      </c>
      <c r="D84" s="20">
        <v>6952668.6500000004</v>
      </c>
      <c r="E84" s="20">
        <v>288019.42000000004</v>
      </c>
      <c r="F84" s="20">
        <v>242819</v>
      </c>
      <c r="G84" s="20">
        <v>6664649.2300000004</v>
      </c>
    </row>
    <row r="85" spans="1:7" x14ac:dyDescent="0.2">
      <c r="A85" s="19"/>
      <c r="B85" s="21"/>
      <c r="C85" s="21"/>
      <c r="D85" s="21"/>
      <c r="E85" s="21"/>
      <c r="F85" s="21"/>
      <c r="G85" s="21"/>
    </row>
    <row r="86" spans="1:7" x14ac:dyDescent="0.2">
      <c r="A86" s="22" t="s">
        <v>81</v>
      </c>
      <c r="B86" s="23">
        <f t="shared" ref="B86:G86" si="0">SUM(B7:B84)</f>
        <v>543608662.65175009</v>
      </c>
      <c r="C86" s="23">
        <f t="shared" si="0"/>
        <v>506879669.95098025</v>
      </c>
      <c r="D86" s="23">
        <f t="shared" si="0"/>
        <v>1050488332.6027303</v>
      </c>
      <c r="E86" s="23">
        <f>SUM(E7:E84)</f>
        <v>260127273.70000008</v>
      </c>
      <c r="F86" s="23">
        <f t="shared" si="0"/>
        <v>251816781.37</v>
      </c>
      <c r="G86" s="23">
        <f t="shared" si="0"/>
        <v>790361058.90273035</v>
      </c>
    </row>
  </sheetData>
  <sheetProtection formatCells="0" formatColumns="0" formatRows="0" insertRows="0" deleteRows="0" autoFilter="0"/>
  <mergeCells count="2">
    <mergeCell ref="A1:G1"/>
    <mergeCell ref="G3:G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Manuel Lopez Castillo</dc:creator>
  <cp:lastModifiedBy>Salvador Manuel Lopez Castillo</cp:lastModifiedBy>
  <dcterms:created xsi:type="dcterms:W3CDTF">2022-07-13T15:37:06Z</dcterms:created>
  <dcterms:modified xsi:type="dcterms:W3CDTF">2022-07-13T15:41:18Z</dcterms:modified>
</cp:coreProperties>
</file>