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\\web\Transparencia\LGT\09_Gastos_Representacion\2024\4\"/>
    </mc:Choice>
  </mc:AlternateContent>
  <xr:revisionPtr revIDLastSave="0" documentId="13_ncr:1_{8E1BBDA8-C11B-4FCC-80CC-5F0A5862C8B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86053" sheetId="6" r:id="rId6"/>
    <sheet name="Tabla_386054" sheetId="7" r:id="rId7"/>
  </sheets>
  <externalReferences>
    <externalReference r:id="rId8"/>
  </externalReferences>
  <definedNames>
    <definedName name="Hidden_13">Hidden_1!$A$1:$A$11</definedName>
    <definedName name="Hidden_211">Hidden_2!$A$1:$A$2</definedName>
    <definedName name="Hidden_312">Hidden_3!$A$1:$A$2</definedName>
    <definedName name="Hidden_313">[1]Hidden_3!$A$1:$A$2</definedName>
    <definedName name="Hidden_414">Hidden_4!$A$1:$A$2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4" i="6" l="1"/>
  <c r="Q15" i="1" l="1"/>
  <c r="Q19" i="1" l="1"/>
  <c r="AB18" i="1" l="1"/>
  <c r="Q18" i="1"/>
  <c r="Q8" i="1"/>
</calcChain>
</file>

<file path=xl/sharedStrings.xml><?xml version="1.0" encoding="utf-8"?>
<sst xmlns="http://schemas.openxmlformats.org/spreadsheetml/2006/main" count="435" uniqueCount="191">
  <si>
    <t>46171</t>
  </si>
  <si>
    <t>TÍTULO</t>
  </si>
  <si>
    <t>NOMBRE CORTO</t>
  </si>
  <si>
    <t>DESCRIPCIÓN</t>
  </si>
  <si>
    <t>Gastos por concepto de viáticos y representación</t>
  </si>
  <si>
    <t>LTAIPG26F1_IX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</si>
  <si>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</si>
  <si>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</si>
  <si>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</si>
  <si>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</si>
  <si>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</si>
  <si>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</si>
  <si>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</si>
  <si>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</si>
  <si>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</si>
  <si>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</si>
  <si>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</si>
  <si>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386037</t>
  </si>
  <si>
    <t>386060</t>
  </si>
  <si>
    <t>386061</t>
  </si>
  <si>
    <t>570624</t>
  </si>
  <si>
    <t>386056</t>
  </si>
  <si>
    <t>386044</t>
  </si>
  <si>
    <t>386045</t>
  </si>
  <si>
    <t>386062</t>
  </si>
  <si>
    <t>386034</t>
  </si>
  <si>
    <t>386035</t>
  </si>
  <si>
    <t>386036</t>
  </si>
  <si>
    <t>570625</t>
  </si>
  <si>
    <t>386059</t>
  </si>
  <si>
    <t>386041</t>
  </si>
  <si>
    <t>386066</t>
  </si>
  <si>
    <t>386047</t>
  </si>
  <si>
    <t>386051</t>
  </si>
  <si>
    <t>386042</t>
  </si>
  <si>
    <t>386043</t>
  </si>
  <si>
    <t>386063</t>
  </si>
  <si>
    <t>386038</t>
  </si>
  <si>
    <t>386039</t>
  </si>
  <si>
    <t>386040</t>
  </si>
  <si>
    <t>386046</t>
  </si>
  <si>
    <t>386049</t>
  </si>
  <si>
    <t>386050</t>
  </si>
  <si>
    <t>386053</t>
  </si>
  <si>
    <t>536113</t>
  </si>
  <si>
    <t>536147</t>
  </si>
  <si>
    <t>386064</t>
  </si>
  <si>
    <t>386052</t>
  </si>
  <si>
    <t>386054</t>
  </si>
  <si>
    <t>386065</t>
  </si>
  <si>
    <t>386058</t>
  </si>
  <si>
    <t>386033</t>
  </si>
  <si>
    <t>386057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</si>
  <si>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</si>
  <si>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</si>
  <si>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</si>
  <si>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</si>
  <si>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</si>
  <si>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</si>
  <si>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</si>
  <si>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</si>
  <si>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</si>
  <si>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</si>
  <si>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</si>
  <si>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</si>
  <si>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</si>
  <si>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</si>
  <si>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</si>
  <si>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</si>
  <si>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</si>
  <si>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</si>
  <si>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</si>
  <si>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</si>
  <si>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</si>
  <si>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</si>
  <si>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</si>
  <si>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</si>
  <si>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</si>
  <si>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</si>
  <si>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</si>
  <si>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Tabla_386053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</si>
  <si>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</si>
  <si>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</si>
  <si>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</si>
  <si>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</si>
  <si>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Tabla_386054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</si>
  <si>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</si>
  <si>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</si>
  <si>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</si>
  <si>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</si>
  <si>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</si>
  <si>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</si>
  <si>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</si>
  <si>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</si>
  <si>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</si>
  <si>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</si>
  <si>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</si>
  <si>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</si>
  <si>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</si>
  <si>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</si>
  <si>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</si>
  <si>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</si>
  <si>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</si>
  <si>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</si>
  <si>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</si>
  <si>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</si>
  <si>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</si>
  <si>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50012</t>
  </si>
  <si>
    <t>50013</t>
  </si>
  <si>
    <t>50014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</si>
  <si>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</si>
  <si>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</si>
  <si>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</si>
  <si>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</si>
  <si>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50017</t>
  </si>
  <si>
    <t>Hipervínculo a las facturas o comprobantes</t>
  </si>
  <si>
    <t>México</t>
  </si>
  <si>
    <t>Guanajuato</t>
  </si>
  <si>
    <t>Irapuato</t>
  </si>
  <si>
    <t>Calidad del Agua PTAR</t>
  </si>
  <si>
    <t>Antonia</t>
  </si>
  <si>
    <t>Delgado</t>
  </si>
  <si>
    <t>Rodríguez</t>
  </si>
  <si>
    <t>Nivel 4</t>
  </si>
  <si>
    <t>Asistente Ejecutivo B</t>
  </si>
  <si>
    <t>Subgerencia de Calidad de Agua y Ptar</t>
  </si>
  <si>
    <t xml:space="preserve">Gerencia de Operación y Mantenimiento </t>
  </si>
  <si>
    <t>Eduardo Miguel</t>
  </si>
  <si>
    <t>Muñoz</t>
  </si>
  <si>
    <t>Vega</t>
  </si>
  <si>
    <t>Nivel 3</t>
  </si>
  <si>
    <t>Cortes</t>
  </si>
  <si>
    <t>Ortega</t>
  </si>
  <si>
    <t>Carlos Alberto</t>
  </si>
  <si>
    <t>Cd. de México</t>
  </si>
  <si>
    <t>Nivel 14</t>
  </si>
  <si>
    <t>Nivel 13</t>
  </si>
  <si>
    <t>Viáticos a la   Cd. de México por trámites en CONAGUA</t>
  </si>
  <si>
    <t xml:space="preserve">Recarga de TAG para pago de casetas </t>
  </si>
  <si>
    <t>VIATICOS NACIONALES PARA SERVIDORES PUBLICOS EN EL DESEMPEÑO DE FUNCIONES OFICIALES</t>
  </si>
  <si>
    <t>Gerente</t>
  </si>
  <si>
    <t>Subgerencia de drenaje y alcantarillado</t>
  </si>
  <si>
    <t>Mantenimiento  y servicios generales</t>
  </si>
  <si>
    <t>Roberto</t>
  </si>
  <si>
    <t xml:space="preserve">Rivera </t>
  </si>
  <si>
    <t>Lara</t>
  </si>
  <si>
    <t>Veracruz</t>
  </si>
  <si>
    <t>Boca del Río</t>
  </si>
  <si>
    <t>Directora de área B</t>
  </si>
  <si>
    <t>Recursos Humanos</t>
  </si>
  <si>
    <t>Magdalena</t>
  </si>
  <si>
    <t>Nivel 7</t>
  </si>
  <si>
    <t>Analista especializado D</t>
  </si>
  <si>
    <t>Flores</t>
  </si>
  <si>
    <t>Andrei Osni</t>
  </si>
  <si>
    <t>Chihuahua</t>
  </si>
  <si>
    <t xml:space="preserve">Visita técnica a  Entidad Mexicana de Acreditación EMA Y RECOG </t>
  </si>
  <si>
    <t>Director de Área A</t>
  </si>
  <si>
    <t>Gálvez</t>
  </si>
  <si>
    <t>García</t>
  </si>
  <si>
    <t>León</t>
  </si>
  <si>
    <t>Gómez</t>
  </si>
  <si>
    <t>Liniero</t>
  </si>
  <si>
    <t xml:space="preserve">Viáticos para Reentrenamiento anual en protección Radiológica para ESR </t>
  </si>
  <si>
    <t>Curso de Capacitación paa el área de recaudación</t>
  </si>
  <si>
    <t>Viáticos a la Cd. De México para entrega de documentos y poder participar en la prueba de Aptitud Técnica en la Laboratorio Nacional de Referencia de la CONAGUA</t>
  </si>
  <si>
    <t>Viáticos para los trabajadores  que asistieron a la Convención de ANEAS</t>
  </si>
  <si>
    <t>Departamento de Contabilidad</t>
  </si>
  <si>
    <t>https://www.japami.gob.mx/transparencia/LGT/09_Gastos_Representacion/2024/SOPORTE/Trimestre%201/Lineamientos%20Generales%20de%20Racionalidad%20Austeridad%20y%20Disciplina%20Presupuestal%20JAPAMI%202024.pdf</t>
  </si>
  <si>
    <t>https://www.japami.gob.mx/transparencia/LGT/09_Gastos_Representacion/2024/SOPORTE/Trimestre%204/COMPROBACION%2001.pdf</t>
  </si>
  <si>
    <t>https://www.japami.gob.mx/transparencia/LGT/09_Gastos_Representacion/2024/SOPORTE/Trimestre%204/COMPROBACION%2002.pdf</t>
  </si>
  <si>
    <t>https://www.japami.gob.mx/transparencia/LGT/09_Gastos_Representacion/2024/SOPORTE/Trimestre%204/COMPROBACION%2004.pdf</t>
  </si>
  <si>
    <t>https://www.japami.gob.mx/transparencia/LGT/09_Gastos_Representacion/2024/SOPORTE/Trimestre%204/COMPROBACION%2013.pdf</t>
  </si>
  <si>
    <t>https://www.japami.gob.mx/transparencia/LGT/09_Gastos_Representacion/2024/SOPORTE/Trimestre%204/COMPROBACION%2009.pdf</t>
  </si>
  <si>
    <t>https://www.japami.gob.mx/transparencia/LGT/09_Gastos_Representacion/2024/SOPORTE/Trimestre%204/COMPROBACION%2010.pdf</t>
  </si>
  <si>
    <t>https://www.japami.gob.mx/transparencia/LGT/09_Gastos_Representacion/2024/SOPORTE/Trimestre%204/COMPROBACION%2011.pdf</t>
  </si>
  <si>
    <t>https://www.japami.gob.mx/transparencia/LGT/09_Gastos_Representacion/2024/SOPORTE/Trimestre%204/COMPROBACION%2012.pdf</t>
  </si>
  <si>
    <t>https://</t>
  </si>
  <si>
    <t>https://www.japami.gob.mx/transparencia/LGT/09_Gastos_Representacion/2024/SOPORTE/Trimestre%204/FACTURA%201.pdf</t>
  </si>
  <si>
    <t>https://www.japami.gob.mx/transparencia/LGT/09_Gastos_Representacion/2024/SOPORTE/Trimestre%204/FACTURA%202.pdf</t>
  </si>
  <si>
    <t>https://www.japami.gob.mx/transparencia/LGT/09_Gastos_Representacion/2024/SOPORTE/Trimestre%204/FACTURA%203.pdf</t>
  </si>
  <si>
    <t>https://www.japami.gob.mx/transparencia/LGT/09_Gastos_Representacion/2024/SOPORTE/Trimestre%204/FACTURA%204.pdf</t>
  </si>
  <si>
    <t>https://www.japami.gob.mx/transparencia/LGT/09_Gastos_Representacion/2024/SOPORTE/Trimestre%204/FACTURA%205.pdf</t>
  </si>
  <si>
    <t>https://www.japami.gob.mx/transparencia/LGT/09_Gastos_Representacion/2024/SOPORTE/Trimestre%204/FACTURA%206.pdf</t>
  </si>
  <si>
    <t>https://www.japami.gob.mx/transparencia/LGT/09_Gastos_Representacion/2024/SOPORTE/Trimestre%204/FACTURA%207.pdf</t>
  </si>
  <si>
    <t>https://www.japami.gob.mx/transparencia/LGT/09_Gastos_Representacion/2024/SOPORTE/Trimestre%204/FACTURA%208.pdf</t>
  </si>
  <si>
    <t>https://www.japami.gob.mx/transparencia/LGT/09_Gastos_Representacion/2024/SOPORTE/Trimestre%204/FACTURA%209.pdf</t>
  </si>
  <si>
    <t>https://www.japami.gob.mx/transparencia/LGT/09_Gastos_Representacion/2024/SOPORTE/Trimestre%204/FACTURA%2010.pdf</t>
  </si>
  <si>
    <t>https://www.japami.gob.mx/transparencia/LGT/09_Gastos_Representacion/2024/SOPORTE/Trimestre%204/FACTURA%2011.pdf</t>
  </si>
  <si>
    <t>https://www.japami.gob.mx/transparencia/LGT/09_Gastos_Representacion/2024/SOPORTE/Trimestre%204/FACTURA%2012.pdf</t>
  </si>
  <si>
    <t>Departamento de Contabilidad de la Junta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</si>
</sst>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5" formatCode="_-* #,##0_-;\-* #,##0_-;_-* &quot;-&quot;??_-;_-@_-"/>
  </numFmts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/>
    <xf numFmtId="43" fontId="5" fillId="0" borderId="0" applyFont="0" applyFill="0" applyBorder="0" applyAlignment="0" applyProtection="0"/>
    <xf numFmtId="0" fontId="6" fillId="0" borderId="0"/>
    <xf numFmtId="0" fontId="2" fillId="0" borderId="0"/>
    <xf numFmtId="43" fontId="5" fillId="0" borderId="0" applyFont="0" applyFill="0" applyBorder="0" applyAlignment="0" applyProtection="0"/>
    <xf numFmtId="0" fontId="8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" fillId="0" borderId="0"/>
  </cellStyleXfs>
  <cellXfs count="24">
    <xf numFmtId="0" fontId="0" fillId="0" borderId="0" xfId="0"/>
    <xf numFmtId="0" fontId="3" fillId="2" borderId="1" xfId="0" applyFont="1" applyFill="1" applyBorder="1" applyAlignment="1">
      <alignment horizontal="center" wrapText="1"/>
    </xf>
    <xf numFmtId="14" fontId="0" fillId="0" borderId="0" xfId="0" applyNumberFormat="1"/>
    <xf numFmtId="0" fontId="6" fillId="0" borderId="0" xfId="2"/>
    <xf numFmtId="0" fontId="7" fillId="0" borderId="0" xfId="0" applyFont="1"/>
    <xf numFmtId="43" fontId="7" fillId="0" borderId="0" xfId="1" applyFont="1" applyFill="1" applyProtection="1"/>
    <xf numFmtId="0" fontId="0" fillId="0" borderId="0" xfId="1" applyNumberFormat="1" applyFont="1" applyAlignment="1" applyProtection="1">
      <alignment horizontal="center"/>
    </xf>
    <xf numFmtId="14" fontId="0" fillId="0" borderId="0" xfId="0" applyNumberFormat="1" applyAlignment="1">
      <alignment horizontal="right"/>
    </xf>
    <xf numFmtId="165" fontId="0" fillId="0" borderId="0" xfId="1" applyNumberFormat="1" applyFont="1" applyFill="1" applyBorder="1"/>
    <xf numFmtId="165" fontId="0" fillId="0" borderId="0" xfId="1" applyNumberFormat="1" applyFont="1"/>
    <xf numFmtId="165" fontId="2" fillId="0" borderId="0" xfId="3" applyNumberFormat="1"/>
    <xf numFmtId="0" fontId="8" fillId="0" borderId="0" xfId="5"/>
    <xf numFmtId="165" fontId="0" fillId="0" borderId="0" xfId="1" applyNumberFormat="1" applyFont="1" applyFill="1" applyBorder="1" applyAlignment="1"/>
    <xf numFmtId="165" fontId="0" fillId="0" borderId="0" xfId="1" applyNumberFormat="1" applyFont="1" applyAlignment="1"/>
    <xf numFmtId="0" fontId="3" fillId="2" borderId="1" xfId="0" applyFont="1" applyFill="1" applyBorder="1" applyAlignment="1">
      <alignment horizontal="center" wrapText="1"/>
    </xf>
    <xf numFmtId="0" fontId="0" fillId="0" borderId="0" xfId="0"/>
    <xf numFmtId="0" fontId="4" fillId="3" borderId="1" xfId="0" applyFont="1" applyFill="1" applyBorder="1"/>
    <xf numFmtId="0" fontId="4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2" fontId="0" fillId="0" borderId="0" xfId="1" applyNumberFormat="1" applyFont="1"/>
    <xf numFmtId="2" fontId="0" fillId="0" borderId="0" xfId="1" applyNumberFormat="1" applyFont="1" applyFill="1" applyBorder="1"/>
    <xf numFmtId="2" fontId="2" fillId="0" borderId="0" xfId="3" applyNumberFormat="1"/>
    <xf numFmtId="0" fontId="3" fillId="2" borderId="1" xfId="0" applyFont="1" applyFill="1" applyBorder="1" applyAlignment="1">
      <alignment horizontal="center"/>
    </xf>
    <xf numFmtId="0" fontId="0" fillId="0" borderId="0" xfId="0" applyAlignment="1"/>
  </cellXfs>
  <cellStyles count="9">
    <cellStyle name="Hipervínculo" xfId="5" builtinId="8"/>
    <cellStyle name="Millares" xfId="1" builtinId="3"/>
    <cellStyle name="Millares 2" xfId="6" xr:uid="{00000000-0005-0000-0000-000002000000}"/>
    <cellStyle name="Millares 3" xfId="4" xr:uid="{00000000-0005-0000-0000-000003000000}"/>
    <cellStyle name="Millares 4" xfId="7" xr:uid="{00000000-0005-0000-0000-000004000000}"/>
    <cellStyle name="Normal" xfId="0" builtinId="0"/>
    <cellStyle name="Normal 2" xfId="2" xr:uid="{00000000-0005-0000-0000-000006000000}"/>
    <cellStyle name="Normal 3" xfId="3" xr:uid="{00000000-0005-0000-0000-000007000000}"/>
    <cellStyle name="Normal 3 2" xfId="8" xr:uid="{00000000-0005-0000-0000-000008000000}"/>
  </cellStyles>
  <dxfs count="0"/>
  <tableStyles count="0" defaultTableStyle="TableStyleMedium2" defaultPivotStyle="PivotStyleLight16"/>
  <colors>
    <mruColors>
      <color rgb="FFFFFF99"/>
      <color rgb="FFFFCC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morales\Documents\GASTOS%20TRIMESTRALES\2023\4TO%20TRIMESTRE\4to%20trimestre%20OCTUBRE%20-DICIEMBRE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386053"/>
      <sheetName val="Tabla_386054"/>
      <sheetName val="CTA 3721"/>
      <sheetName val="CTA 3751"/>
    </sheetNames>
    <sheetDataSet>
      <sheetData sheetId="0"/>
      <sheetData sheetId="1">
        <row r="1">
          <cell r="A1" t="str">
            <v>Funcionario</v>
          </cell>
        </row>
      </sheetData>
      <sheetData sheetId="2">
        <row r="1">
          <cell r="A1" t="str">
            <v>Viáticos</v>
          </cell>
        </row>
      </sheetData>
      <sheetData sheetId="3">
        <row r="1">
          <cell r="A1" t="str">
            <v>Nacional</v>
          </cell>
        </row>
        <row r="2">
          <cell r="A2" t="str">
            <v>Internacional</v>
          </cell>
        </row>
      </sheetData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J19"/>
  <sheetViews>
    <sheetView tabSelected="1" topLeftCell="A2" workbookViewId="0">
      <selection activeCell="D30" sqref="D30"/>
    </sheetView>
  </sheetViews>
  <sheetFormatPr baseColWidth="10" defaultColWidth="8.85546875" defaultRowHeight="15" x14ac:dyDescent="0.25"/>
  <cols>
    <col min="1" max="1" width="8" bestFit="1" customWidth="1"/>
    <col min="2" max="2" width="16" customWidth="1"/>
    <col min="3" max="3" width="14.28515625" customWidth="1"/>
    <col min="4" max="4" width="24" customWidth="1"/>
    <col min="5" max="5" width="18" customWidth="1"/>
    <col min="6" max="6" width="24.42578125" customWidth="1"/>
    <col min="7" max="7" width="19.140625" customWidth="1"/>
    <col min="8" max="8" width="22.28515625" customWidth="1"/>
    <col min="9" max="9" width="15.140625" customWidth="1"/>
    <col min="10" max="10" width="16.7109375" customWidth="1"/>
    <col min="11" max="11" width="15.28515625" bestFit="1" customWidth="1"/>
    <col min="12" max="12" width="17.42578125" customWidth="1"/>
    <col min="13" max="13" width="14.5703125" customWidth="1"/>
    <col min="14" max="14" width="58.42578125" customWidth="1"/>
    <col min="15" max="15" width="14.42578125" customWidth="1"/>
    <col min="16" max="16" width="15.85546875" customWidth="1"/>
    <col min="17" max="17" width="16.42578125" customWidth="1"/>
    <col min="18" max="18" width="14.85546875" customWidth="1"/>
    <col min="19" max="19" width="18" customWidth="1"/>
    <col min="20" max="20" width="11" customWidth="1"/>
    <col min="21" max="21" width="12.7109375" customWidth="1"/>
    <col min="22" max="22" width="16.42578125" customWidth="1"/>
    <col min="23" max="23" width="19.7109375" customWidth="1"/>
    <col min="24" max="24" width="26.42578125" bestFit="1" customWidth="1"/>
    <col min="25" max="25" width="20" customWidth="1"/>
    <col min="26" max="26" width="18.7109375" customWidth="1"/>
    <col min="27" max="33" width="16.140625" customWidth="1"/>
    <col min="34" max="34" width="16.7109375" customWidth="1"/>
    <col min="35" max="35" width="14.140625" customWidth="1"/>
    <col min="36" max="36" width="14.5703125" customWidth="1"/>
  </cols>
  <sheetData>
    <row r="1" spans="1:36" hidden="1" x14ac:dyDescent="0.25">
      <c r="A1" t="s">
        <v>0</v>
      </c>
    </row>
    <row r="2" spans="1:36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6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4" t="s">
        <v>53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</row>
    <row r="7" spans="1:36" s="18" customFormat="1" ht="92.25" customHeight="1" x14ac:dyDescent="0.25">
      <c r="A7" s="17" t="s">
        <v>54</v>
      </c>
      <c r="B7" s="17" t="s">
        <v>55</v>
      </c>
      <c r="C7" s="17" t="s">
        <v>56</v>
      </c>
      <c r="D7" s="17" t="s">
        <v>57</v>
      </c>
      <c r="E7" s="17" t="s">
        <v>58</v>
      </c>
      <c r="F7" s="17" t="s">
        <v>59</v>
      </c>
      <c r="G7" s="17" t="s">
        <v>60</v>
      </c>
      <c r="H7" s="17" t="s">
        <v>61</v>
      </c>
      <c r="I7" s="17" t="s">
        <v>62</v>
      </c>
      <c r="J7" s="17" t="s">
        <v>63</v>
      </c>
      <c r="K7" s="17" t="s">
        <v>64</v>
      </c>
      <c r="L7" s="17" t="s">
        <v>65</v>
      </c>
      <c r="M7" s="17" t="s">
        <v>66</v>
      </c>
      <c r="N7" s="17" t="s">
        <v>67</v>
      </c>
      <c r="O7" s="17" t="s">
        <v>68</v>
      </c>
      <c r="P7" s="17" t="s">
        <v>69</v>
      </c>
      <c r="Q7" s="17" t="s">
        <v>70</v>
      </c>
      <c r="R7" s="17" t="s">
        <v>71</v>
      </c>
      <c r="S7" s="17" t="s">
        <v>72</v>
      </c>
      <c r="T7" s="17" t="s">
        <v>73</v>
      </c>
      <c r="U7" s="17" t="s">
        <v>74</v>
      </c>
      <c r="V7" s="17" t="s">
        <v>75</v>
      </c>
      <c r="W7" s="17" t="s">
        <v>76</v>
      </c>
      <c r="X7" s="17" t="s">
        <v>77</v>
      </c>
      <c r="Y7" s="17" t="s">
        <v>78</v>
      </c>
      <c r="Z7" s="17" t="s">
        <v>79</v>
      </c>
      <c r="AA7" s="17" t="s">
        <v>80</v>
      </c>
      <c r="AB7" s="17" t="s">
        <v>81</v>
      </c>
      <c r="AC7" s="17" t="s">
        <v>82</v>
      </c>
      <c r="AD7" s="17" t="s">
        <v>83</v>
      </c>
      <c r="AE7" s="17" t="s">
        <v>84</v>
      </c>
      <c r="AF7" s="17" t="s">
        <v>85</v>
      </c>
      <c r="AG7" s="17" t="s">
        <v>86</v>
      </c>
      <c r="AH7" s="17" t="s">
        <v>87</v>
      </c>
      <c r="AI7" s="17" t="s">
        <v>88</v>
      </c>
      <c r="AJ7" s="17" t="s">
        <v>89</v>
      </c>
    </row>
    <row r="8" spans="1:36" x14ac:dyDescent="0.25">
      <c r="A8">
        <v>2024</v>
      </c>
      <c r="B8" s="2">
        <v>45566</v>
      </c>
      <c r="C8" s="7">
        <v>45657</v>
      </c>
      <c r="D8" t="s">
        <v>91</v>
      </c>
      <c r="E8" t="s">
        <v>136</v>
      </c>
      <c r="F8" t="s">
        <v>148</v>
      </c>
      <c r="G8" t="s">
        <v>148</v>
      </c>
      <c r="H8" t="s">
        <v>119</v>
      </c>
      <c r="I8" t="s">
        <v>120</v>
      </c>
      <c r="J8" t="s">
        <v>121</v>
      </c>
      <c r="K8" t="s">
        <v>122</v>
      </c>
      <c r="L8" t="s">
        <v>102</v>
      </c>
      <c r="M8" t="s">
        <v>103</v>
      </c>
      <c r="N8" t="s">
        <v>163</v>
      </c>
      <c r="O8" t="s">
        <v>105</v>
      </c>
      <c r="P8">
        <v>0</v>
      </c>
      <c r="Q8" s="19">
        <f>3753.72+9475</f>
        <v>13228.72</v>
      </c>
      <c r="R8" s="4" t="s">
        <v>116</v>
      </c>
      <c r="S8" s="4" t="s">
        <v>117</v>
      </c>
      <c r="T8" s="4" t="s">
        <v>118</v>
      </c>
      <c r="U8" s="5" t="s">
        <v>116</v>
      </c>
      <c r="V8" s="4" t="s">
        <v>146</v>
      </c>
      <c r="W8" s="4" t="s">
        <v>147</v>
      </c>
      <c r="X8" t="s">
        <v>163</v>
      </c>
      <c r="Y8" s="2">
        <v>45573</v>
      </c>
      <c r="Z8" s="2">
        <v>45577</v>
      </c>
      <c r="AA8" s="8">
        <v>1</v>
      </c>
      <c r="AB8" s="20">
        <v>13228.72</v>
      </c>
      <c r="AC8" s="20">
        <v>0</v>
      </c>
      <c r="AD8" s="2">
        <v>45586</v>
      </c>
      <c r="AE8" t="s">
        <v>169</v>
      </c>
      <c r="AF8" s="12">
        <v>1</v>
      </c>
      <c r="AG8" t="s">
        <v>168</v>
      </c>
      <c r="AH8" t="s">
        <v>190</v>
      </c>
      <c r="AI8" s="2">
        <v>45674</v>
      </c>
    </row>
    <row r="9" spans="1:36" x14ac:dyDescent="0.25">
      <c r="A9">
        <v>2024</v>
      </c>
      <c r="B9" s="2">
        <v>45566</v>
      </c>
      <c r="C9" s="7">
        <v>45657</v>
      </c>
      <c r="D9" t="s">
        <v>91</v>
      </c>
      <c r="E9" t="s">
        <v>136</v>
      </c>
      <c r="F9" t="s">
        <v>148</v>
      </c>
      <c r="G9" t="s">
        <v>148</v>
      </c>
      <c r="H9" t="s">
        <v>119</v>
      </c>
      <c r="I9" t="s">
        <v>120</v>
      </c>
      <c r="J9" t="s">
        <v>121</v>
      </c>
      <c r="K9" t="s">
        <v>122</v>
      </c>
      <c r="L9" t="s">
        <v>102</v>
      </c>
      <c r="M9" t="s">
        <v>103</v>
      </c>
      <c r="N9" t="s">
        <v>163</v>
      </c>
      <c r="O9" t="s">
        <v>105</v>
      </c>
      <c r="P9">
        <v>0</v>
      </c>
      <c r="Q9" s="19">
        <v>3430</v>
      </c>
      <c r="R9" s="4" t="s">
        <v>116</v>
      </c>
      <c r="S9" s="4" t="s">
        <v>117</v>
      </c>
      <c r="T9" s="4" t="s">
        <v>118</v>
      </c>
      <c r="U9" s="5" t="s">
        <v>116</v>
      </c>
      <c r="V9" s="4" t="s">
        <v>146</v>
      </c>
      <c r="W9" s="4" t="s">
        <v>147</v>
      </c>
      <c r="X9" t="s">
        <v>163</v>
      </c>
      <c r="Y9" s="2">
        <v>45573</v>
      </c>
      <c r="Z9" s="2">
        <v>45577</v>
      </c>
      <c r="AA9" s="9">
        <v>2</v>
      </c>
      <c r="AB9" s="19">
        <v>3430</v>
      </c>
      <c r="AC9" s="20">
        <v>0</v>
      </c>
      <c r="AD9" s="2">
        <v>45586</v>
      </c>
      <c r="AE9" t="s">
        <v>170</v>
      </c>
      <c r="AF9" s="13">
        <v>2</v>
      </c>
      <c r="AG9" t="s">
        <v>168</v>
      </c>
      <c r="AH9" t="s">
        <v>167</v>
      </c>
      <c r="AI9" s="2">
        <v>45674</v>
      </c>
    </row>
    <row r="10" spans="1:36" x14ac:dyDescent="0.25">
      <c r="A10">
        <v>2024</v>
      </c>
      <c r="B10" s="2">
        <v>45566</v>
      </c>
      <c r="C10" s="7">
        <v>45657</v>
      </c>
      <c r="D10" t="s">
        <v>91</v>
      </c>
      <c r="E10" t="s">
        <v>130</v>
      </c>
      <c r="F10" t="s">
        <v>162</v>
      </c>
      <c r="G10" t="s">
        <v>141</v>
      </c>
      <c r="H10" t="s">
        <v>126</v>
      </c>
      <c r="I10" t="s">
        <v>133</v>
      </c>
      <c r="J10" t="s">
        <v>131</v>
      </c>
      <c r="K10" t="s">
        <v>132</v>
      </c>
      <c r="L10" t="s">
        <v>101</v>
      </c>
      <c r="M10" t="s">
        <v>103</v>
      </c>
      <c r="N10" t="s">
        <v>137</v>
      </c>
      <c r="O10" t="s">
        <v>105</v>
      </c>
      <c r="P10">
        <v>0</v>
      </c>
      <c r="Q10" s="19">
        <v>1690.26</v>
      </c>
      <c r="R10" s="4" t="s">
        <v>116</v>
      </c>
      <c r="S10" s="4" t="s">
        <v>117</v>
      </c>
      <c r="T10" s="4" t="s">
        <v>118</v>
      </c>
      <c r="U10" s="5" t="s">
        <v>116</v>
      </c>
      <c r="V10" s="4" t="s">
        <v>134</v>
      </c>
      <c r="W10" s="4" t="s">
        <v>134</v>
      </c>
      <c r="X10" t="s">
        <v>137</v>
      </c>
      <c r="Y10" s="2">
        <v>45590</v>
      </c>
      <c r="Z10" s="2">
        <v>45590</v>
      </c>
      <c r="AA10" s="9">
        <v>3</v>
      </c>
      <c r="AB10" s="19">
        <v>1690.26</v>
      </c>
      <c r="AC10" s="20">
        <v>0</v>
      </c>
      <c r="AD10" s="2">
        <v>45595</v>
      </c>
      <c r="AE10" s="11" t="s">
        <v>177</v>
      </c>
      <c r="AF10" s="13">
        <v>3</v>
      </c>
      <c r="AG10" t="s">
        <v>168</v>
      </c>
      <c r="AH10" t="s">
        <v>167</v>
      </c>
      <c r="AI10" s="2">
        <v>45674</v>
      </c>
    </row>
    <row r="11" spans="1:36" x14ac:dyDescent="0.25">
      <c r="A11">
        <v>2024</v>
      </c>
      <c r="B11" s="2">
        <v>45566</v>
      </c>
      <c r="C11" s="7">
        <v>45657</v>
      </c>
      <c r="D11" t="s">
        <v>91</v>
      </c>
      <c r="E11" t="s">
        <v>136</v>
      </c>
      <c r="F11" t="s">
        <v>148</v>
      </c>
      <c r="G11" t="s">
        <v>148</v>
      </c>
      <c r="H11" t="s">
        <v>119</v>
      </c>
      <c r="I11" t="s">
        <v>120</v>
      </c>
      <c r="J11" t="s">
        <v>121</v>
      </c>
      <c r="K11" t="s">
        <v>122</v>
      </c>
      <c r="L11" t="s">
        <v>102</v>
      </c>
      <c r="M11" t="s">
        <v>103</v>
      </c>
      <c r="N11" t="s">
        <v>156</v>
      </c>
      <c r="O11" t="s">
        <v>105</v>
      </c>
      <c r="P11">
        <v>0</v>
      </c>
      <c r="Q11" s="20">
        <v>950</v>
      </c>
      <c r="R11" s="4" t="s">
        <v>116</v>
      </c>
      <c r="S11" s="4" t="s">
        <v>117</v>
      </c>
      <c r="T11" s="4" t="s">
        <v>118</v>
      </c>
      <c r="U11" s="5" t="s">
        <v>116</v>
      </c>
      <c r="V11" s="4" t="s">
        <v>134</v>
      </c>
      <c r="W11" s="4" t="s">
        <v>134</v>
      </c>
      <c r="X11" t="s">
        <v>156</v>
      </c>
      <c r="Y11" s="2">
        <v>45587</v>
      </c>
      <c r="Z11" s="2">
        <v>45587</v>
      </c>
      <c r="AA11" s="8">
        <v>4</v>
      </c>
      <c r="AB11" s="20">
        <v>950</v>
      </c>
      <c r="AC11" s="20">
        <v>0</v>
      </c>
      <c r="AD11" s="2">
        <v>45595</v>
      </c>
      <c r="AE11" t="s">
        <v>171</v>
      </c>
      <c r="AF11" s="12">
        <v>4</v>
      </c>
      <c r="AG11" t="s">
        <v>168</v>
      </c>
      <c r="AH11" t="s">
        <v>167</v>
      </c>
      <c r="AI11" s="2">
        <v>45674</v>
      </c>
    </row>
    <row r="12" spans="1:36" x14ac:dyDescent="0.25">
      <c r="A12">
        <v>2024</v>
      </c>
      <c r="B12" s="2">
        <v>45566</v>
      </c>
      <c r="C12" s="7">
        <v>45657</v>
      </c>
      <c r="D12" t="s">
        <v>91</v>
      </c>
      <c r="E12" t="s">
        <v>135</v>
      </c>
      <c r="F12" t="s">
        <v>140</v>
      </c>
      <c r="G12" t="s">
        <v>157</v>
      </c>
      <c r="H12" t="s">
        <v>142</v>
      </c>
      <c r="I12" t="s">
        <v>143</v>
      </c>
      <c r="J12" t="s">
        <v>144</v>
      </c>
      <c r="K12" t="s">
        <v>145</v>
      </c>
      <c r="L12" t="s">
        <v>101</v>
      </c>
      <c r="M12" t="s">
        <v>103</v>
      </c>
      <c r="N12" s="3" t="s">
        <v>138</v>
      </c>
      <c r="O12" t="s">
        <v>105</v>
      </c>
      <c r="P12">
        <v>0</v>
      </c>
      <c r="Q12" s="20">
        <v>1300</v>
      </c>
      <c r="R12" s="4" t="s">
        <v>116</v>
      </c>
      <c r="S12" s="4" t="s">
        <v>117</v>
      </c>
      <c r="T12" s="4" t="s">
        <v>118</v>
      </c>
      <c r="U12" s="5" t="s">
        <v>116</v>
      </c>
      <c r="V12" s="4" t="s">
        <v>117</v>
      </c>
      <c r="W12" s="4" t="s">
        <v>134</v>
      </c>
      <c r="X12" s="3" t="s">
        <v>138</v>
      </c>
      <c r="Y12" s="2">
        <v>45587</v>
      </c>
      <c r="Z12" s="2">
        <v>45589</v>
      </c>
      <c r="AA12" s="8">
        <v>5</v>
      </c>
      <c r="AB12" s="20">
        <v>1300</v>
      </c>
      <c r="AC12" s="20">
        <v>0</v>
      </c>
      <c r="AD12" s="2">
        <v>45595</v>
      </c>
      <c r="AE12" s="11" t="s">
        <v>177</v>
      </c>
      <c r="AF12" s="12">
        <v>5</v>
      </c>
      <c r="AG12" t="s">
        <v>168</v>
      </c>
      <c r="AH12" t="s">
        <v>167</v>
      </c>
      <c r="AI12" s="2">
        <v>45674</v>
      </c>
    </row>
    <row r="13" spans="1:36" x14ac:dyDescent="0.25">
      <c r="A13">
        <v>2024</v>
      </c>
      <c r="B13" s="2">
        <v>45566</v>
      </c>
      <c r="C13" s="7">
        <v>45657</v>
      </c>
      <c r="D13" t="s">
        <v>91</v>
      </c>
      <c r="E13" t="s">
        <v>135</v>
      </c>
      <c r="F13" t="s">
        <v>140</v>
      </c>
      <c r="G13" t="s">
        <v>157</v>
      </c>
      <c r="H13" t="s">
        <v>142</v>
      </c>
      <c r="I13" t="s">
        <v>143</v>
      </c>
      <c r="J13" t="s">
        <v>144</v>
      </c>
      <c r="K13" t="s">
        <v>145</v>
      </c>
      <c r="L13" t="s">
        <v>101</v>
      </c>
      <c r="M13" t="s">
        <v>103</v>
      </c>
      <c r="N13" s="3" t="s">
        <v>138</v>
      </c>
      <c r="O13" t="s">
        <v>105</v>
      </c>
      <c r="P13">
        <v>0</v>
      </c>
      <c r="Q13" s="20">
        <v>1000</v>
      </c>
      <c r="R13" s="4" t="s">
        <v>116</v>
      </c>
      <c r="S13" s="4" t="s">
        <v>117</v>
      </c>
      <c r="T13" s="4" t="s">
        <v>118</v>
      </c>
      <c r="U13" s="5" t="s">
        <v>116</v>
      </c>
      <c r="V13" s="4" t="s">
        <v>117</v>
      </c>
      <c r="W13" s="4" t="s">
        <v>134</v>
      </c>
      <c r="X13" s="3" t="s">
        <v>138</v>
      </c>
      <c r="Y13" s="2">
        <v>45652</v>
      </c>
      <c r="Z13" s="2">
        <v>45652</v>
      </c>
      <c r="AA13" s="8">
        <v>6</v>
      </c>
      <c r="AB13" s="20">
        <v>1000</v>
      </c>
      <c r="AC13" s="20">
        <v>0</v>
      </c>
      <c r="AD13" s="2">
        <v>45626</v>
      </c>
      <c r="AE13" s="11" t="s">
        <v>177</v>
      </c>
      <c r="AF13" s="12">
        <v>6</v>
      </c>
      <c r="AG13" t="s">
        <v>168</v>
      </c>
      <c r="AH13" t="s">
        <v>167</v>
      </c>
      <c r="AI13" s="2">
        <v>45674</v>
      </c>
    </row>
    <row r="14" spans="1:36" x14ac:dyDescent="0.25">
      <c r="A14">
        <v>2024</v>
      </c>
      <c r="B14" s="2">
        <v>45566</v>
      </c>
      <c r="C14" s="7">
        <v>45657</v>
      </c>
      <c r="D14" t="s">
        <v>91</v>
      </c>
      <c r="E14" t="s">
        <v>135</v>
      </c>
      <c r="F14" t="s">
        <v>140</v>
      </c>
      <c r="G14" t="s">
        <v>157</v>
      </c>
      <c r="H14" t="s">
        <v>142</v>
      </c>
      <c r="I14" t="s">
        <v>143</v>
      </c>
      <c r="J14" t="s">
        <v>144</v>
      </c>
      <c r="K14" t="s">
        <v>145</v>
      </c>
      <c r="L14" t="s">
        <v>101</v>
      </c>
      <c r="M14" t="s">
        <v>103</v>
      </c>
      <c r="N14" s="3" t="s">
        <v>138</v>
      </c>
      <c r="O14" t="s">
        <v>105</v>
      </c>
      <c r="P14">
        <v>0</v>
      </c>
      <c r="Q14" s="20">
        <v>2000</v>
      </c>
      <c r="R14" s="4" t="s">
        <v>116</v>
      </c>
      <c r="S14" s="4" t="s">
        <v>117</v>
      </c>
      <c r="T14" s="4" t="s">
        <v>118</v>
      </c>
      <c r="U14" s="5" t="s">
        <v>116</v>
      </c>
      <c r="V14" s="4" t="s">
        <v>117</v>
      </c>
      <c r="W14" s="4" t="s">
        <v>134</v>
      </c>
      <c r="X14" s="3" t="s">
        <v>138</v>
      </c>
      <c r="Y14" s="2">
        <v>45629</v>
      </c>
      <c r="Z14" s="2">
        <v>45629</v>
      </c>
      <c r="AA14" s="8">
        <v>7</v>
      </c>
      <c r="AB14" s="20">
        <v>2000</v>
      </c>
      <c r="AC14" s="20">
        <v>0</v>
      </c>
      <c r="AD14" s="2">
        <v>45629</v>
      </c>
      <c r="AE14" s="11" t="s">
        <v>177</v>
      </c>
      <c r="AF14" s="12">
        <v>7</v>
      </c>
      <c r="AG14" t="s">
        <v>168</v>
      </c>
      <c r="AH14" t="s">
        <v>167</v>
      </c>
      <c r="AI14" s="2">
        <v>45674</v>
      </c>
    </row>
    <row r="15" spans="1:36" x14ac:dyDescent="0.25">
      <c r="A15">
        <v>2024</v>
      </c>
      <c r="B15" s="2">
        <v>45566</v>
      </c>
      <c r="C15" s="7">
        <v>45657</v>
      </c>
      <c r="D15" t="s">
        <v>91</v>
      </c>
      <c r="E15" t="s">
        <v>136</v>
      </c>
      <c r="F15" t="s">
        <v>148</v>
      </c>
      <c r="G15" t="s">
        <v>148</v>
      </c>
      <c r="H15" t="s">
        <v>149</v>
      </c>
      <c r="I15" t="s">
        <v>150</v>
      </c>
      <c r="J15" t="s">
        <v>158</v>
      </c>
      <c r="K15" t="s">
        <v>159</v>
      </c>
      <c r="L15" t="s">
        <v>102</v>
      </c>
      <c r="M15" t="s">
        <v>103</v>
      </c>
      <c r="N15" s="3" t="s">
        <v>164</v>
      </c>
      <c r="O15" t="s">
        <v>105</v>
      </c>
      <c r="P15">
        <v>2</v>
      </c>
      <c r="Q15" s="20">
        <f>2089.38/3</f>
        <v>696.46</v>
      </c>
      <c r="R15" s="4" t="s">
        <v>116</v>
      </c>
      <c r="S15" s="4" t="s">
        <v>117</v>
      </c>
      <c r="T15" s="4" t="s">
        <v>118</v>
      </c>
      <c r="U15" s="5" t="s">
        <v>116</v>
      </c>
      <c r="V15" s="4" t="s">
        <v>117</v>
      </c>
      <c r="W15" s="4" t="s">
        <v>160</v>
      </c>
      <c r="X15" s="3" t="s">
        <v>164</v>
      </c>
      <c r="Y15" s="2">
        <v>45625</v>
      </c>
      <c r="Z15" s="2">
        <v>45625</v>
      </c>
      <c r="AA15" s="8">
        <v>8</v>
      </c>
      <c r="AB15" s="20">
        <v>2089.38</v>
      </c>
      <c r="AC15" s="20">
        <v>0</v>
      </c>
      <c r="AD15" s="2">
        <v>45650</v>
      </c>
      <c r="AE15" t="s">
        <v>172</v>
      </c>
      <c r="AF15" s="12">
        <v>8</v>
      </c>
      <c r="AG15" t="s">
        <v>168</v>
      </c>
      <c r="AH15" t="s">
        <v>167</v>
      </c>
      <c r="AI15" s="2">
        <v>45674</v>
      </c>
    </row>
    <row r="16" spans="1:36" x14ac:dyDescent="0.25">
      <c r="A16">
        <v>2024</v>
      </c>
      <c r="B16" s="2">
        <v>45566</v>
      </c>
      <c r="C16" s="7">
        <v>45657</v>
      </c>
      <c r="D16" t="s">
        <v>91</v>
      </c>
      <c r="E16" t="s">
        <v>123</v>
      </c>
      <c r="F16" t="s">
        <v>124</v>
      </c>
      <c r="G16" t="s">
        <v>125</v>
      </c>
      <c r="H16" t="s">
        <v>126</v>
      </c>
      <c r="I16" t="s">
        <v>127</v>
      </c>
      <c r="J16" t="s">
        <v>128</v>
      </c>
      <c r="K16" t="s">
        <v>129</v>
      </c>
      <c r="L16" t="s">
        <v>101</v>
      </c>
      <c r="M16" t="s">
        <v>103</v>
      </c>
      <c r="N16" t="s">
        <v>165</v>
      </c>
      <c r="O16" t="s">
        <v>105</v>
      </c>
      <c r="P16">
        <v>0</v>
      </c>
      <c r="Q16" s="20">
        <v>2853</v>
      </c>
      <c r="R16" s="4" t="s">
        <v>116</v>
      </c>
      <c r="S16" s="4" t="s">
        <v>117</v>
      </c>
      <c r="T16" s="4" t="s">
        <v>118</v>
      </c>
      <c r="U16" s="5" t="s">
        <v>116</v>
      </c>
      <c r="V16" s="4" t="s">
        <v>134</v>
      </c>
      <c r="W16" s="4" t="s">
        <v>134</v>
      </c>
      <c r="X16" t="s">
        <v>165</v>
      </c>
      <c r="Y16" s="2">
        <v>45642</v>
      </c>
      <c r="Z16" s="2">
        <v>45642</v>
      </c>
      <c r="AA16" s="8">
        <v>9</v>
      </c>
      <c r="AB16" s="20">
        <v>2853</v>
      </c>
      <c r="AC16" s="20">
        <v>0</v>
      </c>
      <c r="AD16" s="2">
        <v>45643</v>
      </c>
      <c r="AE16" t="s">
        <v>173</v>
      </c>
      <c r="AF16" s="12">
        <v>9</v>
      </c>
      <c r="AG16" t="s">
        <v>168</v>
      </c>
      <c r="AH16" t="s">
        <v>167</v>
      </c>
      <c r="AI16" s="2">
        <v>45674</v>
      </c>
    </row>
    <row r="17" spans="1:35" x14ac:dyDescent="0.25">
      <c r="A17">
        <v>2024</v>
      </c>
      <c r="B17" s="2">
        <v>45566</v>
      </c>
      <c r="C17" s="7">
        <v>45657</v>
      </c>
      <c r="D17" t="s">
        <v>91</v>
      </c>
      <c r="E17" t="s">
        <v>151</v>
      </c>
      <c r="F17" t="s">
        <v>152</v>
      </c>
      <c r="G17" t="s">
        <v>152</v>
      </c>
      <c r="H17" t="s">
        <v>149</v>
      </c>
      <c r="I17" t="s">
        <v>154</v>
      </c>
      <c r="J17" t="s">
        <v>161</v>
      </c>
      <c r="K17" t="s">
        <v>153</v>
      </c>
      <c r="L17" t="s">
        <v>101</v>
      </c>
      <c r="M17" t="s">
        <v>103</v>
      </c>
      <c r="N17" s="3" t="s">
        <v>166</v>
      </c>
      <c r="O17" t="s">
        <v>105</v>
      </c>
      <c r="P17">
        <v>9</v>
      </c>
      <c r="Q17" s="20">
        <v>8311.5300000000007</v>
      </c>
      <c r="R17" s="4" t="s">
        <v>116</v>
      </c>
      <c r="S17" s="4" t="s">
        <v>117</v>
      </c>
      <c r="T17" s="4" t="s">
        <v>118</v>
      </c>
      <c r="U17" s="5" t="s">
        <v>116</v>
      </c>
      <c r="V17" s="4" t="s">
        <v>155</v>
      </c>
      <c r="W17" s="4" t="s">
        <v>155</v>
      </c>
      <c r="X17" s="3" t="s">
        <v>166</v>
      </c>
      <c r="Y17" s="2">
        <v>45614</v>
      </c>
      <c r="Z17" s="2">
        <v>45619</v>
      </c>
      <c r="AA17" s="10">
        <v>10</v>
      </c>
      <c r="AB17" s="21">
        <v>86115.32</v>
      </c>
      <c r="AC17" s="20">
        <v>0</v>
      </c>
      <c r="AD17" s="2">
        <v>45621</v>
      </c>
      <c r="AE17" t="s">
        <v>174</v>
      </c>
      <c r="AF17" s="10">
        <v>10</v>
      </c>
      <c r="AG17" t="s">
        <v>168</v>
      </c>
      <c r="AH17" t="s">
        <v>167</v>
      </c>
      <c r="AI17" s="2">
        <v>45674</v>
      </c>
    </row>
    <row r="18" spans="1:35" x14ac:dyDescent="0.25">
      <c r="A18">
        <v>2024</v>
      </c>
      <c r="B18" s="2">
        <v>45566</v>
      </c>
      <c r="C18" s="7">
        <v>45657</v>
      </c>
      <c r="D18" t="s">
        <v>91</v>
      </c>
      <c r="E18" t="s">
        <v>136</v>
      </c>
      <c r="F18" t="s">
        <v>148</v>
      </c>
      <c r="G18" t="s">
        <v>148</v>
      </c>
      <c r="H18" t="s">
        <v>119</v>
      </c>
      <c r="I18" t="s">
        <v>120</v>
      </c>
      <c r="J18" t="s">
        <v>121</v>
      </c>
      <c r="K18" t="s">
        <v>122</v>
      </c>
      <c r="L18" t="s">
        <v>102</v>
      </c>
      <c r="M18" t="s">
        <v>103</v>
      </c>
      <c r="N18" t="s">
        <v>156</v>
      </c>
      <c r="O18" t="s">
        <v>105</v>
      </c>
      <c r="P18">
        <v>0</v>
      </c>
      <c r="Q18" s="20">
        <f>700+746</f>
        <v>1446</v>
      </c>
      <c r="R18" s="4" t="s">
        <v>116</v>
      </c>
      <c r="S18" s="4" t="s">
        <v>117</v>
      </c>
      <c r="T18" s="4" t="s">
        <v>118</v>
      </c>
      <c r="U18" s="5" t="s">
        <v>116</v>
      </c>
      <c r="V18" s="4" t="s">
        <v>134</v>
      </c>
      <c r="W18" s="4" t="s">
        <v>134</v>
      </c>
      <c r="X18" t="s">
        <v>156</v>
      </c>
      <c r="Y18" s="2">
        <v>45587</v>
      </c>
      <c r="Z18" s="2">
        <v>45587</v>
      </c>
      <c r="AA18" s="8">
        <v>11</v>
      </c>
      <c r="AB18" s="20">
        <f>700+746</f>
        <v>1446</v>
      </c>
      <c r="AC18" s="20">
        <v>0</v>
      </c>
      <c r="AD18" s="2">
        <v>45595</v>
      </c>
      <c r="AE18" t="s">
        <v>175</v>
      </c>
      <c r="AF18" s="12">
        <v>11</v>
      </c>
      <c r="AG18" t="s">
        <v>168</v>
      </c>
      <c r="AH18" t="s">
        <v>167</v>
      </c>
      <c r="AI18" s="2">
        <v>45674</v>
      </c>
    </row>
    <row r="19" spans="1:35" x14ac:dyDescent="0.25">
      <c r="A19">
        <v>2024</v>
      </c>
      <c r="B19" s="2">
        <v>45566</v>
      </c>
      <c r="C19" s="7">
        <v>45657</v>
      </c>
      <c r="D19" t="s">
        <v>91</v>
      </c>
      <c r="E19" t="s">
        <v>151</v>
      </c>
      <c r="F19" t="s">
        <v>152</v>
      </c>
      <c r="G19" t="s">
        <v>152</v>
      </c>
      <c r="H19" t="s">
        <v>149</v>
      </c>
      <c r="I19" t="s">
        <v>154</v>
      </c>
      <c r="J19" t="s">
        <v>161</v>
      </c>
      <c r="K19" t="s">
        <v>153</v>
      </c>
      <c r="L19" t="s">
        <v>101</v>
      </c>
      <c r="M19" t="s">
        <v>103</v>
      </c>
      <c r="N19" s="3" t="s">
        <v>166</v>
      </c>
      <c r="O19" t="s">
        <v>105</v>
      </c>
      <c r="P19">
        <v>9</v>
      </c>
      <c r="Q19" s="20">
        <f>88070.93/10</f>
        <v>8807.0929999999989</v>
      </c>
      <c r="R19" s="4" t="s">
        <v>116</v>
      </c>
      <c r="S19" s="4" t="s">
        <v>117</v>
      </c>
      <c r="T19" s="4" t="s">
        <v>118</v>
      </c>
      <c r="U19" s="5" t="s">
        <v>116</v>
      </c>
      <c r="V19" s="4" t="s">
        <v>155</v>
      </c>
      <c r="W19" s="4" t="s">
        <v>155</v>
      </c>
      <c r="X19" s="3" t="s">
        <v>166</v>
      </c>
      <c r="Y19" s="2">
        <v>45614</v>
      </c>
      <c r="Z19" s="2">
        <v>45619</v>
      </c>
      <c r="AA19" s="8">
        <v>12</v>
      </c>
      <c r="AB19" s="20">
        <v>88070.93</v>
      </c>
      <c r="AC19" s="20">
        <v>0</v>
      </c>
      <c r="AD19" s="2">
        <v>45621</v>
      </c>
      <c r="AE19" t="s">
        <v>176</v>
      </c>
      <c r="AF19" s="12">
        <v>12</v>
      </c>
      <c r="AG19" t="s">
        <v>168</v>
      </c>
      <c r="AH19" t="s">
        <v>167</v>
      </c>
      <c r="AI19" s="2">
        <v>45674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L10 L12:L16" xr:uid="{00000000-0002-0000-0100-000000000000}">
      <formula1>Hidden_211</formula1>
    </dataValidation>
    <dataValidation type="list" allowBlank="1" showErrorMessage="1" sqref="M8:M19" xr:uid="{00000000-0002-0000-0100-000001000000}">
      <formula1>Hidden_312</formula1>
    </dataValidation>
    <dataValidation type="list" allowBlank="1" showErrorMessage="1" sqref="O8:O19" xr:uid="{00000000-0002-0000-0100-000002000000}">
      <formula1>Hidden_414</formula1>
    </dataValidation>
    <dataValidation type="list" allowBlank="1" showErrorMessage="1" sqref="D8:D19" xr:uid="{00000000-0002-0000-0100-000003000000}">
      <formula1>Hidden_13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15"/>
  <sheetViews>
    <sheetView topLeftCell="A3" workbookViewId="0">
      <selection activeCell="C26" sqref="C26"/>
    </sheetView>
  </sheetViews>
  <sheetFormatPr baseColWidth="10" defaultColWidth="8.8554687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18.7109375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s="23" customFormat="1" x14ac:dyDescent="0.25">
      <c r="A3" s="22" t="s">
        <v>110</v>
      </c>
      <c r="B3" s="22" t="s">
        <v>111</v>
      </c>
      <c r="C3" s="22" t="s">
        <v>112</v>
      </c>
      <c r="D3" s="22" t="s">
        <v>113</v>
      </c>
    </row>
    <row r="4" spans="1:4" x14ac:dyDescent="0.25">
      <c r="A4">
        <v>1</v>
      </c>
      <c r="B4" s="6">
        <v>3751</v>
      </c>
      <c r="C4" t="s">
        <v>139</v>
      </c>
      <c r="D4" s="20">
        <v>13228.72</v>
      </c>
    </row>
    <row r="5" spans="1:4" x14ac:dyDescent="0.25">
      <c r="A5">
        <v>2</v>
      </c>
      <c r="B5" s="6">
        <v>3721</v>
      </c>
      <c r="C5" t="s">
        <v>139</v>
      </c>
      <c r="D5" s="19">
        <v>3430</v>
      </c>
    </row>
    <row r="6" spans="1:4" x14ac:dyDescent="0.25">
      <c r="A6">
        <v>3</v>
      </c>
      <c r="B6" s="6">
        <v>3751</v>
      </c>
      <c r="C6" t="s">
        <v>139</v>
      </c>
      <c r="D6" s="19">
        <v>1690.26</v>
      </c>
    </row>
    <row r="7" spans="1:4" x14ac:dyDescent="0.25">
      <c r="A7">
        <v>4</v>
      </c>
      <c r="B7" s="6">
        <v>3751</v>
      </c>
      <c r="C7" t="s">
        <v>139</v>
      </c>
      <c r="D7" s="20">
        <v>950</v>
      </c>
    </row>
    <row r="8" spans="1:4" x14ac:dyDescent="0.25">
      <c r="A8">
        <v>5</v>
      </c>
      <c r="B8" s="6">
        <v>3751</v>
      </c>
      <c r="C8" t="s">
        <v>139</v>
      </c>
      <c r="D8" s="20">
        <v>1300</v>
      </c>
    </row>
    <row r="9" spans="1:4" x14ac:dyDescent="0.25">
      <c r="A9">
        <v>6</v>
      </c>
      <c r="B9" s="6">
        <v>3751</v>
      </c>
      <c r="C9" t="s">
        <v>139</v>
      </c>
      <c r="D9" s="20">
        <v>1000</v>
      </c>
    </row>
    <row r="10" spans="1:4" x14ac:dyDescent="0.25">
      <c r="A10">
        <v>7</v>
      </c>
      <c r="B10" s="6">
        <v>3751</v>
      </c>
      <c r="C10" t="s">
        <v>139</v>
      </c>
      <c r="D10" s="20">
        <v>2000</v>
      </c>
    </row>
    <row r="11" spans="1:4" x14ac:dyDescent="0.25">
      <c r="A11">
        <v>8</v>
      </c>
      <c r="B11" s="6">
        <v>3751</v>
      </c>
      <c r="C11" t="s">
        <v>139</v>
      </c>
      <c r="D11" s="20">
        <v>2089.38</v>
      </c>
    </row>
    <row r="12" spans="1:4" x14ac:dyDescent="0.25">
      <c r="A12">
        <v>9</v>
      </c>
      <c r="B12" s="6">
        <v>3751</v>
      </c>
      <c r="C12" t="s">
        <v>139</v>
      </c>
      <c r="D12" s="20">
        <v>2853</v>
      </c>
    </row>
    <row r="13" spans="1:4" x14ac:dyDescent="0.25">
      <c r="A13">
        <v>10</v>
      </c>
      <c r="B13" s="6">
        <v>3751</v>
      </c>
      <c r="C13" t="s">
        <v>139</v>
      </c>
      <c r="D13" s="21">
        <v>86115.32</v>
      </c>
    </row>
    <row r="14" spans="1:4" x14ac:dyDescent="0.25">
      <c r="A14">
        <v>11</v>
      </c>
      <c r="B14" s="6">
        <v>3721</v>
      </c>
      <c r="C14" t="s">
        <v>139</v>
      </c>
      <c r="D14" s="20">
        <f>700+746</f>
        <v>1446</v>
      </c>
    </row>
    <row r="15" spans="1:4" x14ac:dyDescent="0.25">
      <c r="A15">
        <v>12</v>
      </c>
      <c r="B15" s="6">
        <v>3711</v>
      </c>
      <c r="C15" t="s">
        <v>139</v>
      </c>
      <c r="D15" s="20">
        <v>88070.93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15"/>
  <sheetViews>
    <sheetView topLeftCell="A3" workbookViewId="0">
      <selection activeCell="B27" sqref="B27"/>
    </sheetView>
  </sheetViews>
  <sheetFormatPr baseColWidth="10" defaultColWidth="8.85546875" defaultRowHeight="15" x14ac:dyDescent="0.25"/>
  <cols>
    <col min="1" max="1" width="3.42578125" bestFit="1" customWidth="1"/>
    <col min="2" max="2" width="116.57031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>
        <v>1</v>
      </c>
      <c r="B4" t="s">
        <v>178</v>
      </c>
    </row>
    <row r="5" spans="1:2" x14ac:dyDescent="0.25">
      <c r="A5">
        <v>2</v>
      </c>
      <c r="B5" t="s">
        <v>179</v>
      </c>
    </row>
    <row r="6" spans="1:2" x14ac:dyDescent="0.25">
      <c r="A6">
        <v>3</v>
      </c>
      <c r="B6" t="s">
        <v>180</v>
      </c>
    </row>
    <row r="7" spans="1:2" x14ac:dyDescent="0.25">
      <c r="A7">
        <v>4</v>
      </c>
      <c r="B7" t="s">
        <v>181</v>
      </c>
    </row>
    <row r="8" spans="1:2" x14ac:dyDescent="0.25">
      <c r="A8">
        <v>5</v>
      </c>
      <c r="B8" t="s">
        <v>182</v>
      </c>
    </row>
    <row r="9" spans="1:2" x14ac:dyDescent="0.25">
      <c r="A9">
        <v>6</v>
      </c>
      <c r="B9" t="s">
        <v>183</v>
      </c>
    </row>
    <row r="10" spans="1:2" x14ac:dyDescent="0.25">
      <c r="A10">
        <v>7</v>
      </c>
      <c r="B10" t="s">
        <v>184</v>
      </c>
    </row>
    <row r="11" spans="1:2" x14ac:dyDescent="0.25">
      <c r="A11">
        <v>8</v>
      </c>
      <c r="B11" t="s">
        <v>185</v>
      </c>
    </row>
    <row r="12" spans="1:2" x14ac:dyDescent="0.25">
      <c r="A12">
        <v>9</v>
      </c>
      <c r="B12" t="s">
        <v>186</v>
      </c>
    </row>
    <row r="13" spans="1:2" x14ac:dyDescent="0.25">
      <c r="A13">
        <v>10</v>
      </c>
      <c r="B13" t="s">
        <v>187</v>
      </c>
    </row>
    <row r="14" spans="1:2" x14ac:dyDescent="0.25">
      <c r="A14">
        <v>11</v>
      </c>
      <c r="B14" t="s">
        <v>188</v>
      </c>
    </row>
    <row r="15" spans="1:2" x14ac:dyDescent="0.25">
      <c r="A15">
        <v>12</v>
      </c>
      <c r="B15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Tabla_386053</vt:lpstr>
      <vt:lpstr>Tabla_386054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Japami Irapuato</cp:lastModifiedBy>
  <cp:lastPrinted>2025-01-07T21:38:24Z</cp:lastPrinted>
  <dcterms:created xsi:type="dcterms:W3CDTF">2024-03-21T16:01:05Z</dcterms:created>
  <dcterms:modified xsi:type="dcterms:W3CDTF">2025-01-21T18:02:58Z</dcterms:modified>
</cp:coreProperties>
</file>