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eb\Transparencia\LGT\05_Indicadores_Interes_Publico\2025\SOPORTE\"/>
    </mc:Choice>
  </mc:AlternateContent>
  <bookViews>
    <workbookView xWindow="0" yWindow="0" windowWidth="28800" windowHeight="12300"/>
  </bookViews>
  <sheets>
    <sheet name="Marzo 2025" sheetId="1" r:id="rId1"/>
  </sheets>
  <definedNames>
    <definedName name="_xlnm._FilterDatabase" localSheetId="0" hidden="1">'Marzo 2025'!$A$4:$U$34</definedName>
  </definedNames>
  <calcPr calcId="162913"/>
</workbook>
</file>

<file path=xl/calcChain.xml><?xml version="1.0" encoding="utf-8"?>
<calcChain xmlns="http://schemas.openxmlformats.org/spreadsheetml/2006/main">
  <c r="R13" i="1" l="1"/>
</calcChain>
</file>

<file path=xl/sharedStrings.xml><?xml version="1.0" encoding="utf-8"?>
<sst xmlns="http://schemas.openxmlformats.org/spreadsheetml/2006/main" count="750" uniqueCount="258">
  <si>
    <t>Programa o proyecto de Inversión</t>
  </si>
  <si>
    <t>Presupuesto del programa presupuestario</t>
  </si>
  <si>
    <t>MIR</t>
  </si>
  <si>
    <t>Clasificación Programática acorde al CONAC</t>
  </si>
  <si>
    <t>Clave del Programa presupuestario</t>
  </si>
  <si>
    <t>Nombre del programa presupuestario</t>
  </si>
  <si>
    <t>Clasificación funcional del gasto al que corresponde el programa presupuestario</t>
  </si>
  <si>
    <t>Nombre de la dependencia o entidad que lo ejecuta</t>
  </si>
  <si>
    <t>Aprobado</t>
  </si>
  <si>
    <t>Modificado</t>
  </si>
  <si>
    <t>Devengado</t>
  </si>
  <si>
    <t>Ejercido</t>
  </si>
  <si>
    <t>Pagado</t>
  </si>
  <si>
    <t xml:space="preserve">Cuenta con MIR
(SÍ/NO)
</t>
  </si>
  <si>
    <t>Nivel de la MIR del programa</t>
  </si>
  <si>
    <t>Descripción del resumen narrativo (FIN, Propósito, componentes y actividades)</t>
  </si>
  <si>
    <t>Nombre del Indicador</t>
  </si>
  <si>
    <t>Nivel de la MIR, al que corresponde el indicador</t>
  </si>
  <si>
    <t>Fórmula de cálculo</t>
  </si>
  <si>
    <t>Descripción de variables de la fórmula</t>
  </si>
  <si>
    <t xml:space="preserve">Meta del indicador Programada
</t>
  </si>
  <si>
    <t xml:space="preserve">Meta del indicador Modificada
</t>
  </si>
  <si>
    <t xml:space="preserve">Meta del indicador alcanzada
</t>
  </si>
  <si>
    <t xml:space="preserve">Valor del numerador de la fórmula </t>
  </si>
  <si>
    <t>Valor del denominador de la fórmula</t>
  </si>
  <si>
    <t>Unidad de medida de las variables del indicador</t>
  </si>
  <si>
    <t>E</t>
  </si>
  <si>
    <t>E0019</t>
  </si>
  <si>
    <t>Dotar de Servicios Básicos eficientes a la Población Irapuatense</t>
  </si>
  <si>
    <t>2.2.3</t>
  </si>
  <si>
    <t>JUNTA DE AGUA POTABLE, DRENAJE, ALCANTARILLADO Y SANEAMIENTO DEL MUNICIPIO DE IRAPUATO, GTO.</t>
  </si>
  <si>
    <t>Sí</t>
  </si>
  <si>
    <t>Fin</t>
  </si>
  <si>
    <t>Contribuir al cuidado del medio ambiente y seguridad hídrica, mediante un aprovechamiento adecuado del agua, garantizado a la población acceso a servicios sustentables de agua potable, drenaje, alcantarillado, y saneamiento de aguas residuales</t>
  </si>
  <si>
    <t>Porcentaje de saneamiento de las aguas residuales generadas en la cabecera municipal conforme a la norma aplicable</t>
  </si>
  <si>
    <t>(A/B)*100</t>
  </si>
  <si>
    <t>A:Volumen cumple con NOM-001-SEMARNAT-2021 ,B:Volumen de agua tratada (efluente m3 saneados)</t>
  </si>
  <si>
    <t>N/A</t>
  </si>
  <si>
    <t>Metros cúbicos</t>
  </si>
  <si>
    <t>Dotación de agua por habitante</t>
  </si>
  <si>
    <t>(A/(Días calendario))*1OOO/(4*B)</t>
  </si>
  <si>
    <t>A:Metros cúbicos extraídos descontados aquellos que se facturaron en los consumos no domésticos, B:Habitantes atendidos estimados con base en las cuentas en los giros domésticos y mixto</t>
  </si>
  <si>
    <t>220 litros/hab/día</t>
  </si>
  <si>
    <t>Metros cúbicos / habitantes estimado por cuentas registradas</t>
  </si>
  <si>
    <t>Propósito</t>
  </si>
  <si>
    <t>La ciudadanía irapuatense cuenta con servicios públicos básicos sustentables agua, drenaje, alcantarillado y saneamiento, que cubren adecuadamente sus necesidades básicas y de desarrollo socioeconómico.</t>
  </si>
  <si>
    <t>Porcentaje de colonias con servicios con continuidad mayor o igual a 12hrs y presión mayor o igual a 0.5kg/cm2</t>
  </si>
  <si>
    <t>A:Colonias, asentamientos, localidades con parámetros de servicio de continuidad mayor o igual a 12hrs y presión mayor o igual a 0.5kg/cm2, B:Totalidad de colonias, asentamientos, localidades donde se presta el servicio de agua potable</t>
  </si>
  <si>
    <t>Colonias</t>
  </si>
  <si>
    <t>Porcentaje de colonias con parámetros aceptables en servicio de drenaje</t>
  </si>
  <si>
    <t>A:Colonias, asentamientos, localidades con parámetros de servicio de drenaje mayor a 0.5, B:Totalidad de colonias, asentamientos, localidades donde se presta el servicio de drenaje</t>
  </si>
  <si>
    <t>COMPONENTE 01</t>
  </si>
  <si>
    <t>Servicio público de agua potable en aprovechamiento de las fuentes de abastecimiento proporcionado</t>
  </si>
  <si>
    <t>Porcentaje de colonias con servicio público de la red de agua potable</t>
  </si>
  <si>
    <t>C1</t>
  </si>
  <si>
    <t>A:Colonias, asentamientos, localidades donde se presta el servicio de agua potable, B:Total de colonias, asentamientos, localidades registrados en el padrón</t>
  </si>
  <si>
    <t>C1A1</t>
  </si>
  <si>
    <t>Recuperación de pérdidas reales de agua potable</t>
  </si>
  <si>
    <t>Metros cúbicos recuperados</t>
  </si>
  <si>
    <t>A+B</t>
  </si>
  <si>
    <t>A:Estimación de metros cúbicos recuperados en un periodo determinado con base en reparación de fugas no visibles y cancelación de redes, B:Total de metros cúbicos recuperados acumulados a un periodo informado</t>
  </si>
  <si>
    <r>
      <rPr>
        <sz val="9"/>
        <color theme="1"/>
        <rFont val="Arial"/>
        <family val="2"/>
      </rPr>
      <t>1.7 Mm</t>
    </r>
    <r>
      <rPr>
        <sz val="9"/>
        <color theme="1"/>
        <rFont val="Arial"/>
        <family val="2"/>
      </rPr>
      <t>³</t>
    </r>
  </si>
  <si>
    <t>Millones de metros cúbicos</t>
  </si>
  <si>
    <t>C1A2</t>
  </si>
  <si>
    <t>Operación eficiente de los sistemas de abastecimiento de agua potable</t>
  </si>
  <si>
    <t>Promedio de horas de atención de reportes</t>
  </si>
  <si>
    <t>A/B</t>
  </si>
  <si>
    <t>A:Totalidad de tiempo de atención respecto de folios realizados-concluidos por ciudadanos en un periodo determinado, B:Totalidad de folios realizados-concluidos por ciudadanos en un periodo determinado</t>
  </si>
  <si>
    <t>72 horas</t>
  </si>
  <si>
    <t>Horas</t>
  </si>
  <si>
    <t>COMPONENTE 02</t>
  </si>
  <si>
    <t>Servicios de drenaje sanitario y alcantarillado pluvial proporcionado</t>
  </si>
  <si>
    <t>Porcentaje de colonias con servicio público de drenaje y alcantarillado</t>
  </si>
  <si>
    <t>C2</t>
  </si>
  <si>
    <t>A:Colonias, asentamientos, localidades donde se presta el servicio de drenaje, B:Total de colonias, asentamientos, localidades registrados en el padrón</t>
  </si>
  <si>
    <t>C2A1</t>
  </si>
  <si>
    <t>Operación eficiente de los sistemas de drenaje y alcantarillado</t>
  </si>
  <si>
    <t>Porcentaje de colonias que descargan a plantas de tratamiento</t>
  </si>
  <si>
    <t>A:Colonias, asentamientos, localidades cuya agua residual llega a una PTAR, B:Total de colonias, asentamientos, localidades registrados en el padrón</t>
  </si>
  <si>
    <t>C2A2</t>
  </si>
  <si>
    <t>Conservación de las condiciones de operación de los sistemas de drenaje y cuerpos receptores</t>
  </si>
  <si>
    <t>Porcentaje de acciones de mantenimiento, conservación y limpieza realizadas en redes, líneas y cuerpos receptores</t>
  </si>
  <si>
    <t>A:Acciones de limpieza y desazolve de líneas generales/limpieza y desazolve de canales/limpieza y desazolve de ríos realizadas, B:Acciones programadas de limpieza y desazolve de líneas generales/limpieza y desazolve de canales/limpieza y desazolve de ríos</t>
  </si>
  <si>
    <t>Km</t>
  </si>
  <si>
    <t>COMPONENTE 03</t>
  </si>
  <si>
    <t>Servicios de saneamiento y verificación de parámetros de calidad de agua de primer y segundo uso proporcionados</t>
  </si>
  <si>
    <t>Porcentaje de programa de verificación de la calidad del agua conforme a la normatividad</t>
  </si>
  <si>
    <t>C3</t>
  </si>
  <si>
    <t>A:Análisis de PTAR, pozos, potabilizadoras y descargas industriales realizados, B:Análisis de PTAR, pozos, potabilizadoras y descargas industriales programados</t>
  </si>
  <si>
    <t>Acciones</t>
  </si>
  <si>
    <t>C3A1</t>
  </si>
  <si>
    <t>Conservación de las condiciones de operación de las plantas de tratamiento de aguas residuales</t>
  </si>
  <si>
    <t>Porcentaje de cumplimiento a programa de mantenimiento preventivo de equipos, e instalaciones relacionados con el funcionamiento de las PTAR</t>
  </si>
  <si>
    <t xml:space="preserve">A:Mantenimientos preventivos realizados, B:Mantenimientos preventivos programados </t>
  </si>
  <si>
    <t>C3A2</t>
  </si>
  <si>
    <t>Vigilancia la calidad del agua en potabilizadoras, fuentes de abastecimiento, así como de agua residual y descargas industriales</t>
  </si>
  <si>
    <t>Vigilancia de la calidad de descargas en aguas residuales para usuarios no domésticos</t>
  </si>
  <si>
    <t>A:Usuarios NO domésticos con descarga revisada, B:Usuarios NO domésticos programados para revisión</t>
  </si>
  <si>
    <t>Usuarios NO domésticos registrados</t>
  </si>
  <si>
    <t>COMPONENTE 04</t>
  </si>
  <si>
    <t>Comercialización y calidad en el servicio orientada en el usuario</t>
  </si>
  <si>
    <t>Eficiencia de cobro</t>
  </si>
  <si>
    <t>C4</t>
  </si>
  <si>
    <t>A:Importes cobrados por servicio de agua potable a un periodo determinado, B:Importes facturado por servicio de agua potable a un periodo determinado</t>
  </si>
  <si>
    <t xml:space="preserve">Pesos </t>
  </si>
  <si>
    <t>C4A1</t>
  </si>
  <si>
    <t>Contratación de los servicios básicos de agua, drenaje y saneamiento</t>
  </si>
  <si>
    <t>Porcentaje de avance en instalación de puntos de atención y cajeros</t>
  </si>
  <si>
    <t>A:Apertura de puntos de atención realizados, B:Apertura de puntos de atención programados</t>
  </si>
  <si>
    <t>Puntos de atención y cajeros</t>
  </si>
  <si>
    <t>C4A2</t>
  </si>
  <si>
    <t>Gestión de la medición y facturación los servicios básicos prestados a la ciudadanía</t>
  </si>
  <si>
    <t>Porcentaje de incremento en la eficiencia de micromedición</t>
  </si>
  <si>
    <t>A:Cuentas con servicio medido efectivamente realizado, B:Totalidad del padrón de cuentas a un periodo determinado</t>
  </si>
  <si>
    <t>Cuentas empadronadas</t>
  </si>
  <si>
    <t>C4A3</t>
  </si>
  <si>
    <t>Atención eficiente a la ciudadanía relativos a los cobros por servicios</t>
  </si>
  <si>
    <t>Porcentaje de usuarios en el esquema de pago oportuno</t>
  </si>
  <si>
    <t>A:Usuarios activos que pagan oportunamente, B:Totalidad de cuentas activas de servicios básicos</t>
  </si>
  <si>
    <t>COMPONENTE 05</t>
  </si>
  <si>
    <t>Organización participativa en comunidades rurales para la prestación de servicios atendida</t>
  </si>
  <si>
    <t>Porcentaje de avance en acciones de localidades rurales a incorporar</t>
  </si>
  <si>
    <t>C5</t>
  </si>
  <si>
    <t>A:Actividades realizadas para la incorporación de localidades rurales, B:Actividades programadas para la incorporación de las localidades rurales</t>
  </si>
  <si>
    <t>C5A1</t>
  </si>
  <si>
    <t>Atención a comunidades rurales</t>
  </si>
  <si>
    <t>Porcentaje de diagnósticos en localidades rurales realizados</t>
  </si>
  <si>
    <t>A:Diagnósticos finales realizados por localidad, B:Diagnósticos programados por localidad</t>
  </si>
  <si>
    <t>Diagnósticos</t>
  </si>
  <si>
    <t>C5A2</t>
  </si>
  <si>
    <t>COMPONENTE 06</t>
  </si>
  <si>
    <t>Fortalecimiento en la gestión administrativa y la transformación digital de los servicios</t>
  </si>
  <si>
    <t>Porcentaje de avance sobre proyectos estratégicos programados</t>
  </si>
  <si>
    <t>C6</t>
  </si>
  <si>
    <t>A:Promedio de avances registrados en los proyectos estratégicos asociados al fortalecimiento en la gestión administrativa y la transformación digital de los servicios, B:Total programado para proyectos estratégicos asociados al fortalecimiento en la gestión administrativa y la transformación digital de los servicios</t>
  </si>
  <si>
    <t>Porcentaje</t>
  </si>
  <si>
    <t>C6A1</t>
  </si>
  <si>
    <t>Gestión transparente y apegada a la normatividad aplicable</t>
  </si>
  <si>
    <t>Porcentaje de auditorías en plan de trabajo</t>
  </si>
  <si>
    <t>A:Auditorías realizadas, B:Auditorias programadas</t>
  </si>
  <si>
    <t>Auditorías</t>
  </si>
  <si>
    <t>C6A2</t>
  </si>
  <si>
    <t>Administración de proyectos y obras de infraestructura hidráulica</t>
  </si>
  <si>
    <t>Porcentaje de obra concluida en tiempo</t>
  </si>
  <si>
    <t>A:Obras concluidas dentro del periodo de ejecución o el término del contrato al periodo que se reporta , B:Totalidad de obras concluidas en el periodo que se reporta</t>
  </si>
  <si>
    <t>Obras</t>
  </si>
  <si>
    <t>C6A3</t>
  </si>
  <si>
    <t>Desarrollo de capital humano y estructura organizacional</t>
  </si>
  <si>
    <t>Porcentaje de personal calificado en sus competencias en los procesos sustantivos y adjetivos de la institución</t>
  </si>
  <si>
    <t>A:Porcentaje de avance en personal calificado en competencias de trabajo respecto del puesto, B:Porcentaje programado para alcanzar en el periodo determinado</t>
  </si>
  <si>
    <t>C6A4</t>
  </si>
  <si>
    <t>Gestión financiera y ciberseguridad en las operaciones</t>
  </si>
  <si>
    <t>Porcentaje de reducción de costos de operación</t>
  </si>
  <si>
    <t>(A-B)/A*100</t>
  </si>
  <si>
    <t xml:space="preserve">A:Gastos de operación del periodo que se informa para el mismo periodo en el año anterior, B:Gastos de operación del periodo que se informa </t>
  </si>
  <si>
    <t>Pesos</t>
  </si>
  <si>
    <t>C6A5</t>
  </si>
  <si>
    <t>Aseguramiento de condiciones básicas de operación</t>
  </si>
  <si>
    <t>Porcentaje de parque vehicular y maquinaria con vida útil menor a 5 años</t>
  </si>
  <si>
    <t>A:Totalidad de vehículos y maquinarias con vida útil menor a 5 años a un periodo determinado, B:Padrón de vehículos y maquinarias registrados a un periodo determinado</t>
  </si>
  <si>
    <t>Unidades motoras</t>
  </si>
  <si>
    <t>C6A6</t>
  </si>
  <si>
    <t>Gestión jurídica de los bienes, concesiones y obligaciones</t>
  </si>
  <si>
    <t>Porcentaje de avance en acciones de regularización de títulos en el tiempo de vigencia.</t>
  </si>
  <si>
    <t>A:Actividades realizadas la regularización de títulos de concesión sujetos de vencimiento, B:Actividades programadas para la regularización de títulos de concesión sujetos de vencimiento</t>
  </si>
  <si>
    <t>C6A7</t>
  </si>
  <si>
    <t>Implementación de modelos de gestión y tecnología para la transformación digital</t>
  </si>
  <si>
    <t>Porcentaje de procesos sustantivos gestionados con soportes tecnológicos</t>
  </si>
  <si>
    <t>A:Promedio de avances registrados en los proyectos de actualización de software para los procesos administrativos, comerciales, de operación y gestión de obra, B:Total programado en los proyectos de actualización de software para los procesos administrativos, comerciales, de operación y gestión de obra</t>
  </si>
  <si>
    <t>C6A8</t>
  </si>
  <si>
    <t>Comunicación, gestión social y cultura del agua</t>
  </si>
  <si>
    <t>Porcentaje de niñas, niños y adolescentes involucrados en programas</t>
  </si>
  <si>
    <t>A:Niños, niñas y adolescentes participantes en programas, B:Participantes esperados en eventos relacionados con cultura del agua</t>
  </si>
  <si>
    <t>Personas</t>
  </si>
  <si>
    <t>C6A9</t>
  </si>
  <si>
    <t>Gestión eficiente de procesos de incorporación</t>
  </si>
  <si>
    <t>Porcentaje en la disminución de tiempo de factibilidades</t>
  </si>
  <si>
    <t>A:Línea base de tiempos de respuesta establecida, B:Promedio de tiempos de atención registrados acumulado al periodo que se reporta</t>
  </si>
  <si>
    <t>Días</t>
  </si>
  <si>
    <t>K</t>
  </si>
  <si>
    <t>K0001</t>
  </si>
  <si>
    <t>Sostenibilidad y eficiencia de los servicios básicos</t>
  </si>
  <si>
    <t>Contribuir a garantizar la disponibilidad y calidad de los servicios básicos mediante acciones estratégicas de inversión</t>
  </si>
  <si>
    <t>Eficiencia global del Operador</t>
  </si>
  <si>
    <t>A*B</t>
  </si>
  <si>
    <t>A:Eficiencia física, B:Eficiencia comercial</t>
  </si>
  <si>
    <t>La población irapuatense recibe servicios básicos con una mayor disponibilidad y cobertura</t>
  </si>
  <si>
    <t>Cobertura de servicio público de agua potable</t>
  </si>
  <si>
    <t>A:Población que recibe el servicio público de agua potable estimada con base en tomas domésticas y mixtas, B:Población estimada para el municipio en el periodo que se reporta</t>
  </si>
  <si>
    <t>Cobertura de servicio público de drenaje y alcantarillado</t>
  </si>
  <si>
    <t>A:Población que recibe el servicio público de drenaje estimada con base en tomas domésticas y mixtas, B:Población estimada para el municipio en el periodo que se reporta</t>
  </si>
  <si>
    <t>Mejoramiento de la cobertura del servicio de agua, la eficiencia física y operativa, así como garantizar la calidad del agua</t>
  </si>
  <si>
    <t>Eficiencia física del Operador</t>
  </si>
  <si>
    <t>Componente 1</t>
  </si>
  <si>
    <t>A:Volumen facturado, B:Volumen extraído</t>
  </si>
  <si>
    <t>Implementación del sistema integral de gestión del agua con AI (sectorización, instrumentación, gestión digital y controles remotos de operación)</t>
  </si>
  <si>
    <t>Porcentaje de avance físico de las obras y acciones</t>
  </si>
  <si>
    <t>A:Porcentaje de avance de proyectos y acciones incluidas y/o relacionadas con C4 agua, B:Total programado para proyectos proyectos y acciones incluidas y/o relacionadas con C4 agua</t>
  </si>
  <si>
    <t>Ejecución de obras de infraestructura civil y equipamiento para la conducción y distribución de agua potable</t>
  </si>
  <si>
    <t>A:Avance total registrado en obras de agua (en cabecera municipal) en un periodo determinado, B:Total de obras de agua (en cabecera municipal) en ejecución y programadas en un periodo determinado</t>
  </si>
  <si>
    <t>C1A3</t>
  </si>
  <si>
    <t>Ejecución de acciones para el mejoramiento de la calidad de agua y eficiencia física en los sistemas de abastecimiento urbano</t>
  </si>
  <si>
    <t>A:Avance total registrado en obras de rehabilitación/calidad (en cabecera municipal) en un periodo determinado, B:Total de obras de rehabilitación/calidad (en cabecera municipal) en ejecución y programadas en un periodo determinado</t>
  </si>
  <si>
    <t>No</t>
  </si>
  <si>
    <t>C1A5</t>
  </si>
  <si>
    <t>BAJA</t>
  </si>
  <si>
    <t>Mejoramiento de la eficiencia y disponibilidad de los servicios de drenaje y alcantarillado</t>
  </si>
  <si>
    <t>Porcentaje de recolección de agua residual</t>
  </si>
  <si>
    <t>Componente 2</t>
  </si>
  <si>
    <t>A:Volumen de agua residual recolectado estimado a partir de la colonias con servicio, B:Volumen facturado por consumo de agua potable</t>
  </si>
  <si>
    <t>Ejecución de obras nueva y rehabilitación de infraestructura -redes, colectores y subcolectores-</t>
  </si>
  <si>
    <t>Porcentaje de avance físico de las obras</t>
  </si>
  <si>
    <t>A:Avance total registrado en obras de drenaje y alcantarillado (en cabecera municipal) en un periodo determinado, B:Total de obras de drenaje y alcantarillado (en cabecera municipal) en ejecución y programadas en un periodo determinado</t>
  </si>
  <si>
    <t>Ejecución de obras y acciones de equipamiento, para mejorar la operación/control así como mitigar contingencias en el desalojo de agua sanitaria y pluvial</t>
  </si>
  <si>
    <t>A:Avance total registrado en obras de equipamiento (en cabecera municipal) en un periodo determinado, B:Total de obras de equipamiento (en cabecera municipal) en ejecución y programadas en un periodo determinado</t>
  </si>
  <si>
    <t>Saneamiento eficaz de aguas residuales y aprovechamiento de agua tratada</t>
  </si>
  <si>
    <t>Porcentaje de agua tratada en aprovechamiento para reúso</t>
  </si>
  <si>
    <t>Componente 3</t>
  </si>
  <si>
    <t>A:Volumen de agua reutilizada + volúmenes de agua intercambiados, B:Volumen de agua tratada (efluente m3 saneados)</t>
  </si>
  <si>
    <t>Reconfiguración y ampliación de PTAR Salida a Pueblo Nuevo (1er Etapa)</t>
  </si>
  <si>
    <t>A:Avance real de obra, B:Avance programado</t>
  </si>
  <si>
    <t>Ejecución de obras y acciones para la distribución de agua de reúso destinado a la industria, riego de áreas verdes y agricultura</t>
  </si>
  <si>
    <t>A:Avance total registrado en obras de línea morada (en cabecera municipal) en un periodo determinado, B:Total de obras de línea morada (en cabecera municipal) en ejecución y programadas en un periodo determinado</t>
  </si>
  <si>
    <t>C3A3</t>
  </si>
  <si>
    <t>Ejecución de obras y acciones de equipamiento, para mejorar la operación/control para mejorar la operación en las PTAR's y el Laboratorio</t>
  </si>
  <si>
    <t>Porcentaje de avance físico de obras y acciones</t>
  </si>
  <si>
    <t>A:Avance total registrado en obras de saneamiento (en cabecera municipal) en un periodo determinado, B:Total de obras de saneamiento (en cabecera municipal) en ejecución y programadas en un periodo determinado</t>
  </si>
  <si>
    <t>Mejoramiento de la eficiencia comercial y calidad en el servicio al cliente</t>
  </si>
  <si>
    <t>Eficiencia comercial</t>
  </si>
  <si>
    <t>Componente 4</t>
  </si>
  <si>
    <t>A:Volumen cobrado, B:Volumen facturado</t>
  </si>
  <si>
    <t>m3</t>
  </si>
  <si>
    <t>Ejecución de acciones para la actualización del padrón de usuarios e incrementos de eficiencia comercial</t>
  </si>
  <si>
    <t>Porcentaje de avance físico de las acciones</t>
  </si>
  <si>
    <t>A:Avance total registrado en obras de eficiencia (en cabecera municipal) en un periodo determinado, B:Total de obras de eficiencia (en cabecera municipal) en ejecución en un periodo determinado</t>
  </si>
  <si>
    <t>Ejecución de obras y acciones para el mejoramiento de la micromedición y prestación de servicios</t>
  </si>
  <si>
    <t>Porcentaje de micromedidores con vida útil menor a 8 años</t>
  </si>
  <si>
    <t>A:Total de micromedidores con vida útil menor a 8 años, B:Total de cuentas con micromedidor</t>
  </si>
  <si>
    <t>Micromedidores</t>
  </si>
  <si>
    <t>Disponibilidad de los servicios públicos en las localidades rurales</t>
  </si>
  <si>
    <t>Porcentaje de infraestructura realizada en localidades rurales</t>
  </si>
  <si>
    <t>Componente 5</t>
  </si>
  <si>
    <t>A:Total de acciones en ejecución en localidades rurales, B:Total de acciones de obra programadas</t>
  </si>
  <si>
    <t>Ejecución de obras y acciones para mejorar la calidad de agua y la disponibilidad de los servicios de agua, drenaje y saneamiento en la zona rural</t>
  </si>
  <si>
    <t>A:Avance total registrado en obras en localidades rurales, B:Total de acciones en ejecución en localidades rurales</t>
  </si>
  <si>
    <t>Planificación técnica y estratégica de proyectos para atender las necesidades de infraestructura</t>
  </si>
  <si>
    <t>Porcentaje de proyectos validados</t>
  </si>
  <si>
    <t>Componente 6</t>
  </si>
  <si>
    <t>A:Proyecto validados, B:Proyectos concluidos</t>
  </si>
  <si>
    <t>Proyectos</t>
  </si>
  <si>
    <t>Elaboración de plan maestros para el manejo de agua de lluvia y aprovechamiento de agua tratada</t>
  </si>
  <si>
    <t>Porcentaje de avance del desarrollo del planes maestros</t>
  </si>
  <si>
    <t>A:Avance registrado en planes maestros de agua de lluvia y línea morada, B:Total de planes maestros de agua de lluvia y línea morada</t>
  </si>
  <si>
    <t>Planes</t>
  </si>
  <si>
    <t>Elaboración de proyectos ejecutivos de obra/equipamiento para la sustentabilidad de los servicios de agua, drenaje y saneamiento en el municipio</t>
  </si>
  <si>
    <t>Porcentaje de avance en la generación de proyectos</t>
  </si>
  <si>
    <t>A:Avance total registrado en proyectos en ejecución, B:Total de proyectos en proceso de ejecución</t>
  </si>
  <si>
    <t>JUNTA DE AGUA POTABLE, DRENAJE, ALCANTARILLADO Y SANEAMIENTO DEL MUNICIPIO DE IRAPUATO, GTO.
Indicadores de Resultados
Del 1 de abril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</si>
</sst>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  <scheme val="minor"/>
    </font>
    <font>
      <b/>
      <sz val="9"/>
      <color theme="1"/>
      <name val="Arial"/>
      <family val="2"/>
    </font>
    <font>
      <sz val="11"/>
      <name val="Calibri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rgb="FFFFFFFF"/>
      <name val="Arial"/>
      <family val="2"/>
    </font>
    <font>
      <sz val="11"/>
      <color theme="1"/>
      <name val="Calibri"/>
      <family val="2"/>
    </font>
    <font>
      <b/>
      <sz val="9"/>
      <color rgb="FF4A86E8"/>
      <name val="Arial"/>
      <family val="2"/>
    </font>
    <font>
      <b/>
      <sz val="8"/>
      <color rgb="FFFFFFFF"/>
      <name val="Arial"/>
      <family val="2"/>
    </font>
    <font>
      <b/>
      <sz val="8"/>
      <color rgb="FFFFC000"/>
      <name val="Arial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9900"/>
        <bgColor rgb="FFFF9900"/>
      </patternFill>
    </fill>
    <fill>
      <patternFill patternType="solid">
        <fgColor rgb="FFFFC000"/>
        <bgColor rgb="FFFFC000"/>
      </patternFill>
    </fill>
    <fill>
      <patternFill patternType="solid">
        <fgColor rgb="FF7F7F7F"/>
        <bgColor rgb="FF7F7F7F"/>
      </patternFill>
    </fill>
    <fill>
      <patternFill patternType="solid">
        <fgColor rgb="FF974806"/>
        <bgColor rgb="FF974806"/>
      </patternFill>
    </fill>
    <fill>
      <patternFill patternType="solid">
        <fgColor rgb="FF366092"/>
        <bgColor rgb="FF366092"/>
      </patternFill>
    </fill>
    <fill>
      <patternFill patternType="solid">
        <fgColor rgb="FFD9EAD3"/>
        <bgColor rgb="FFD9EAD3"/>
      </patternFill>
    </fill>
    <fill>
      <patternFill patternType="solid">
        <fgColor rgb="FFD9EAD3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9">
    <xf numFmtId="0" fontId="0" fillId="0" borderId="0" xfId="0" applyFont="1" applyAlignment="1"/>
    <xf numFmtId="0" fontId="3" fillId="2" borderId="2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/>
    <xf numFmtId="0" fontId="5" fillId="3" borderId="7" xfId="0" applyFont="1" applyFill="1" applyBorder="1" applyAlignment="1">
      <alignment horizontal="center" vertical="center" wrapText="1"/>
    </xf>
    <xf numFmtId="4" fontId="5" fillId="4" borderId="7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4" fontId="9" fillId="6" borderId="7" xfId="0" applyNumberFormat="1" applyFont="1" applyFill="1" applyBorder="1" applyAlignment="1">
      <alignment horizontal="center" vertical="center" wrapText="1"/>
    </xf>
    <xf numFmtId="4" fontId="8" fillId="7" borderId="7" xfId="0" applyNumberFormat="1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9" fontId="3" fillId="0" borderId="9" xfId="0" applyNumberFormat="1" applyFont="1" applyBorder="1" applyAlignment="1">
      <alignment horizontal="center" vertical="center" wrapText="1"/>
    </xf>
    <xf numFmtId="10" fontId="4" fillId="0" borderId="9" xfId="0" applyNumberFormat="1" applyFont="1" applyBorder="1" applyAlignment="1">
      <alignment horizontal="center" vertical="center" wrapText="1"/>
    </xf>
    <xf numFmtId="9" fontId="3" fillId="8" borderId="9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9" fontId="3" fillId="0" borderId="10" xfId="0" applyNumberFormat="1" applyFont="1" applyBorder="1" applyAlignment="1">
      <alignment horizontal="center" vertical="center" wrapText="1"/>
    </xf>
    <xf numFmtId="10" fontId="4" fillId="0" borderId="10" xfId="0" applyNumberFormat="1" applyFont="1" applyBorder="1" applyAlignment="1">
      <alignment horizontal="center" vertical="center" wrapText="1"/>
    </xf>
    <xf numFmtId="9" fontId="3" fillId="8" borderId="10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9" fontId="3" fillId="0" borderId="11" xfId="0" applyNumberFormat="1" applyFont="1" applyBorder="1" applyAlignment="1">
      <alignment horizontal="center" vertical="center" wrapText="1"/>
    </xf>
    <xf numFmtId="10" fontId="4" fillId="0" borderId="11" xfId="0" applyNumberFormat="1" applyFont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9" fontId="12" fillId="0" borderId="12" xfId="0" applyNumberFormat="1" applyFont="1" applyBorder="1" applyAlignment="1">
      <alignment horizontal="center" vertical="center" wrapText="1"/>
    </xf>
    <xf numFmtId="10" fontId="12" fillId="0" borderId="12" xfId="0" applyNumberFormat="1" applyFont="1" applyBorder="1" applyAlignment="1">
      <alignment horizontal="center" vertical="center" wrapText="1"/>
    </xf>
    <xf numFmtId="0" fontId="12" fillId="9" borderId="12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wrapText="1"/>
    </xf>
    <xf numFmtId="0" fontId="13" fillId="0" borderId="12" xfId="0" applyFont="1" applyBorder="1" applyAlignment="1">
      <alignment wrapText="1"/>
    </xf>
    <xf numFmtId="0" fontId="12" fillId="9" borderId="12" xfId="0" applyFont="1" applyFill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14" fillId="0" borderId="12" xfId="0" applyFont="1" applyBorder="1" applyAlignment="1">
      <alignment horizontal="center" vertical="center" wrapText="1"/>
    </xf>
    <xf numFmtId="9" fontId="3" fillId="8" borderId="11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9" fontId="12" fillId="0" borderId="1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5" fillId="3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5" fillId="4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9" xfId="0" applyFont="1" applyBorder="1"/>
    <xf numFmtId="0" fontId="3" fillId="0" borderId="8" xfId="0" applyFont="1" applyBorder="1" applyAlignment="1">
      <alignment vertical="center" wrapText="1"/>
    </xf>
    <xf numFmtId="10" fontId="4" fillId="0" borderId="11" xfId="0" applyNumberFormat="1" applyFont="1" applyBorder="1" applyAlignment="1">
      <alignment horizontal="center" vertical="center" wrapText="1"/>
    </xf>
    <xf numFmtId="9" fontId="3" fillId="8" borderId="11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Font="1" applyAlignment="1"/>
    <xf numFmtId="9" fontId="3" fillId="0" borderId="11" xfId="0" applyNumberFormat="1" applyFont="1" applyBorder="1" applyAlignment="1">
      <alignment horizontal="center" vertical="center" wrapText="1"/>
    </xf>
    <xf numFmtId="0" fontId="12" fillId="0" borderId="12" xfId="0" applyFont="1" applyBorder="1" applyAlignment="1">
      <alignment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vertical="center" wrapText="1"/>
    </xf>
    <xf numFmtId="0" fontId="12" fillId="9" borderId="12" xfId="0" applyFont="1" applyFill="1" applyBorder="1" applyAlignment="1">
      <alignment horizontal="center" vertical="center" wrapText="1"/>
    </xf>
    <xf numFmtId="9" fontId="12" fillId="0" borderId="12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/>
    <xf numFmtId="10" fontId="0" fillId="0" borderId="0" xfId="0" applyNumberFormat="1" applyFont="1" applyAlignment="1"/>
    <xf numFmtId="4" fontId="0" fillId="0" borderId="0" xfId="0" applyNumberFormat="1" applyFont="1" applyAlignment="1"/>
    <xf numFmtId="3" fontId="0" fillId="0" borderId="0" xfId="0" applyNumberFormat="1" applyFont="1" applyAlignment="1"/>
    <xf numFmtId="9" fontId="3" fillId="8" borderId="9" xfId="0" applyNumberFormat="1" applyFont="1" applyFill="1" applyBorder="1" applyAlignment="1">
      <alignment horizontal="center" vertical="center" wrapText="1"/>
    </xf>
    <xf numFmtId="10" fontId="0" fillId="0" borderId="0" xfId="0" applyNumberFormat="1" applyFont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2" fillId="0" borderId="14" xfId="0" applyFont="1" applyBorder="1"/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4" fontId="16" fillId="0" borderId="12" xfId="0" applyNumberFormat="1" applyFont="1" applyBorder="1" applyAlignment="1">
      <alignment horizontal="right" vertical="center" wrapText="1"/>
    </xf>
    <xf numFmtId="0" fontId="17" fillId="0" borderId="12" xfId="0" applyFont="1" applyBorder="1" applyAlignment="1">
      <alignment vertical="center" wrapText="1"/>
    </xf>
    <xf numFmtId="4" fontId="15" fillId="0" borderId="12" xfId="0" applyNumberFormat="1" applyFont="1" applyBorder="1" applyAlignment="1">
      <alignment horizontal="right" vertical="center" wrapText="1"/>
    </xf>
    <xf numFmtId="9" fontId="0" fillId="0" borderId="0" xfId="0" applyNumberFormat="1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" fontId="18" fillId="0" borderId="12" xfId="0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horizontal="right" vertical="center" wrapText="1"/>
    </xf>
    <xf numFmtId="4" fontId="15" fillId="0" borderId="12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58"/>
  <sheetViews>
    <sheetView tabSelected="1" zoomScaleNormal="100" workbookViewId="0">
      <pane ySplit="4" topLeftCell="A47" activePane="bottomLeft" state="frozen"/>
      <selection pane="bottomLeft" activeCell="L43" sqref="L43"/>
    </sheetView>
  </sheetViews>
  <sheetFormatPr baseColWidth="10" defaultColWidth="14.42578125" defaultRowHeight="15" x14ac:dyDescent="0.25"/>
  <cols>
    <col min="1" max="1" width="16" customWidth="1"/>
    <col min="2" max="3" width="15.7109375" customWidth="1"/>
    <col min="4" max="4" width="23" customWidth="1"/>
    <col min="12" max="12" width="19.7109375" customWidth="1"/>
    <col min="13" max="13" width="66.42578125" customWidth="1"/>
    <col min="14" max="14" width="46.28515625" customWidth="1"/>
    <col min="15" max="15" width="16.5703125" customWidth="1"/>
    <col min="16" max="16" width="22.5703125" customWidth="1"/>
    <col min="17" max="17" width="67" customWidth="1"/>
    <col min="19" max="22" width="18" customWidth="1"/>
    <col min="23" max="23" width="19.140625" customWidth="1"/>
  </cols>
  <sheetData>
    <row r="1" spans="1:23" ht="42.75" customHeight="1" x14ac:dyDescent="0.25">
      <c r="A1" s="72" t="s">
        <v>257</v>
      </c>
      <c r="B1" s="73"/>
      <c r="C1" s="73"/>
      <c r="D1" s="73"/>
      <c r="E1" s="73"/>
      <c r="F1" s="73"/>
      <c r="G1" s="73"/>
      <c r="H1" s="73"/>
      <c r="I1" s="73"/>
      <c r="J1" s="74"/>
      <c r="K1" s="1"/>
      <c r="L1" s="1"/>
      <c r="M1" s="1"/>
      <c r="N1" s="2"/>
      <c r="O1" s="2"/>
      <c r="P1" s="2"/>
      <c r="Q1" s="2"/>
      <c r="R1" s="3"/>
      <c r="S1" s="4"/>
      <c r="T1" s="4"/>
      <c r="U1" s="5"/>
      <c r="V1" s="5"/>
      <c r="W1" s="3"/>
    </row>
    <row r="2" spans="1:23" x14ac:dyDescent="0.25">
      <c r="A2" s="75" t="s">
        <v>0</v>
      </c>
      <c r="B2" s="76"/>
      <c r="C2" s="76"/>
      <c r="D2" s="76"/>
      <c r="E2" s="77"/>
      <c r="F2" s="78" t="s">
        <v>1</v>
      </c>
      <c r="G2" s="76"/>
      <c r="H2" s="76"/>
      <c r="I2" s="76"/>
      <c r="J2" s="77"/>
      <c r="K2" s="79" t="s">
        <v>2</v>
      </c>
      <c r="L2" s="76"/>
      <c r="M2" s="77"/>
      <c r="N2" s="6"/>
      <c r="O2" s="6"/>
      <c r="P2" s="6"/>
      <c r="Q2" s="6"/>
      <c r="R2" s="6"/>
      <c r="S2" s="7"/>
      <c r="T2" s="7"/>
      <c r="U2" s="7"/>
      <c r="V2" s="7"/>
      <c r="W2" s="6"/>
    </row>
    <row r="3" spans="1:23" ht="48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9" t="s">
        <v>8</v>
      </c>
      <c r="G3" s="9" t="s">
        <v>9</v>
      </c>
      <c r="H3" s="9" t="s">
        <v>10</v>
      </c>
      <c r="I3" s="10" t="s">
        <v>11</v>
      </c>
      <c r="J3" s="10" t="s">
        <v>12</v>
      </c>
      <c r="K3" s="11" t="s">
        <v>13</v>
      </c>
      <c r="L3" s="12" t="s">
        <v>14</v>
      </c>
      <c r="M3" s="12" t="s">
        <v>15</v>
      </c>
      <c r="N3" s="13" t="s">
        <v>16</v>
      </c>
      <c r="O3" s="14" t="s">
        <v>17</v>
      </c>
      <c r="P3" s="15" t="s">
        <v>18</v>
      </c>
      <c r="Q3" s="16" t="s">
        <v>19</v>
      </c>
      <c r="R3" s="17" t="s">
        <v>20</v>
      </c>
      <c r="S3" s="17" t="s">
        <v>21</v>
      </c>
      <c r="T3" s="17" t="s">
        <v>22</v>
      </c>
      <c r="U3" s="18" t="s">
        <v>23</v>
      </c>
      <c r="V3" s="19" t="s">
        <v>24</v>
      </c>
      <c r="W3" s="20" t="s">
        <v>25</v>
      </c>
    </row>
    <row r="4" spans="1:23" x14ac:dyDescent="0.25">
      <c r="A4" s="21">
        <v>1</v>
      </c>
      <c r="B4" s="21">
        <v>2</v>
      </c>
      <c r="C4" s="21">
        <v>3</v>
      </c>
      <c r="D4" s="21">
        <v>4</v>
      </c>
      <c r="E4" s="21">
        <v>5</v>
      </c>
      <c r="F4" s="110">
        <v>6</v>
      </c>
      <c r="G4" s="110">
        <v>7</v>
      </c>
      <c r="H4" s="110">
        <v>8</v>
      </c>
      <c r="I4" s="110">
        <v>9</v>
      </c>
      <c r="J4" s="110">
        <v>10</v>
      </c>
      <c r="K4" s="22">
        <v>11</v>
      </c>
      <c r="L4" s="22">
        <v>12</v>
      </c>
      <c r="M4" s="22">
        <v>13</v>
      </c>
      <c r="N4" s="23">
        <v>14</v>
      </c>
      <c r="O4" s="23">
        <v>15</v>
      </c>
      <c r="P4" s="23">
        <v>16</v>
      </c>
      <c r="Q4" s="24">
        <v>17</v>
      </c>
      <c r="R4" s="23">
        <v>18</v>
      </c>
      <c r="S4" s="25">
        <v>19</v>
      </c>
      <c r="T4" s="25">
        <v>20</v>
      </c>
      <c r="U4" s="26">
        <v>21</v>
      </c>
      <c r="V4" s="26">
        <v>22</v>
      </c>
      <c r="W4" s="27">
        <v>23</v>
      </c>
    </row>
    <row r="5" spans="1:23" ht="36" x14ac:dyDescent="0.25">
      <c r="A5" s="3" t="s">
        <v>26</v>
      </c>
      <c r="B5" s="3" t="s">
        <v>27</v>
      </c>
      <c r="C5" s="2" t="s">
        <v>28</v>
      </c>
      <c r="D5" s="3" t="s">
        <v>29</v>
      </c>
      <c r="E5" s="2" t="s">
        <v>30</v>
      </c>
      <c r="F5" s="111">
        <v>527410102.04000002</v>
      </c>
      <c r="G5" s="111">
        <v>795791292.88</v>
      </c>
      <c r="H5" s="111">
        <v>242102966.49000001</v>
      </c>
      <c r="I5" s="111">
        <v>231071272.55000001</v>
      </c>
      <c r="J5" s="111">
        <v>231071272.55000001</v>
      </c>
      <c r="K5" s="106" t="s">
        <v>31</v>
      </c>
      <c r="L5" s="80" t="s">
        <v>32</v>
      </c>
      <c r="M5" s="82" t="s">
        <v>33</v>
      </c>
      <c r="N5" s="28" t="s">
        <v>34</v>
      </c>
      <c r="O5" s="80" t="s">
        <v>32</v>
      </c>
      <c r="P5" s="29" t="s">
        <v>35</v>
      </c>
      <c r="Q5" s="30" t="s">
        <v>36</v>
      </c>
      <c r="R5" s="31">
        <v>0.9</v>
      </c>
      <c r="S5" s="32" t="s">
        <v>37</v>
      </c>
      <c r="T5" s="102">
        <v>0.27229999999999999</v>
      </c>
      <c r="U5" s="103">
        <v>2943511.4</v>
      </c>
      <c r="V5" s="103">
        <v>10809642.199999999</v>
      </c>
      <c r="W5" s="33" t="s">
        <v>38</v>
      </c>
    </row>
    <row r="6" spans="1:23" ht="33.75" customHeight="1" x14ac:dyDescent="0.25">
      <c r="A6" s="3"/>
      <c r="B6" s="3"/>
      <c r="C6" s="2"/>
      <c r="D6" s="3"/>
      <c r="E6" s="2"/>
      <c r="F6" s="112"/>
      <c r="G6" s="112"/>
      <c r="H6" s="112"/>
      <c r="I6" s="112"/>
      <c r="J6" s="112"/>
      <c r="K6" s="107"/>
      <c r="L6" s="81"/>
      <c r="M6" s="81"/>
      <c r="N6" s="34" t="s">
        <v>39</v>
      </c>
      <c r="O6" s="81"/>
      <c r="P6" s="35" t="s">
        <v>40</v>
      </c>
      <c r="Q6" s="30" t="s">
        <v>41</v>
      </c>
      <c r="R6" s="36" t="s">
        <v>42</v>
      </c>
      <c r="S6" s="37" t="s">
        <v>37</v>
      </c>
      <c r="T6" s="104">
        <v>240.31</v>
      </c>
      <c r="U6" s="105">
        <v>22249465</v>
      </c>
      <c r="V6" s="105">
        <v>133558</v>
      </c>
      <c r="W6" s="38" t="s">
        <v>43</v>
      </c>
    </row>
    <row r="7" spans="1:23" ht="48" x14ac:dyDescent="0.25">
      <c r="A7" s="3" t="s">
        <v>26</v>
      </c>
      <c r="B7" s="3" t="s">
        <v>27</v>
      </c>
      <c r="C7" s="2" t="s">
        <v>28</v>
      </c>
      <c r="D7" s="3" t="s">
        <v>29</v>
      </c>
      <c r="E7" s="2" t="s">
        <v>30</v>
      </c>
      <c r="F7" s="111">
        <v>527410102.04000002</v>
      </c>
      <c r="G7" s="111">
        <v>795791292.88</v>
      </c>
      <c r="H7" s="111">
        <v>242102966.49000001</v>
      </c>
      <c r="I7" s="111">
        <v>231071272.55000001</v>
      </c>
      <c r="J7" s="111">
        <v>231071272.55000001</v>
      </c>
      <c r="K7" s="108" t="s">
        <v>31</v>
      </c>
      <c r="L7" s="85" t="s">
        <v>44</v>
      </c>
      <c r="M7" s="86" t="s">
        <v>45</v>
      </c>
      <c r="N7" s="40" t="s">
        <v>46</v>
      </c>
      <c r="O7" s="85" t="s">
        <v>44</v>
      </c>
      <c r="P7" s="42" t="s">
        <v>35</v>
      </c>
      <c r="Q7" s="30" t="s">
        <v>47</v>
      </c>
      <c r="R7" s="43">
        <v>0.90296495956873313</v>
      </c>
      <c r="S7" s="44" t="s">
        <v>37</v>
      </c>
      <c r="T7" s="102">
        <v>0.94069999999999998</v>
      </c>
      <c r="U7" s="104">
        <v>349</v>
      </c>
      <c r="V7" s="104">
        <v>371</v>
      </c>
      <c r="W7" s="45" t="s">
        <v>48</v>
      </c>
    </row>
    <row r="8" spans="1:23" ht="36" x14ac:dyDescent="0.25">
      <c r="A8" s="3"/>
      <c r="B8" s="3"/>
      <c r="C8" s="2"/>
      <c r="D8" s="3"/>
      <c r="E8" s="2"/>
      <c r="F8" s="112"/>
      <c r="G8" s="112"/>
      <c r="H8" s="112"/>
      <c r="I8" s="112"/>
      <c r="J8" s="112"/>
      <c r="K8" s="107"/>
      <c r="L8" s="81"/>
      <c r="M8" s="81"/>
      <c r="N8" s="40" t="s">
        <v>49</v>
      </c>
      <c r="O8" s="81"/>
      <c r="P8" s="35" t="s">
        <v>35</v>
      </c>
      <c r="Q8" s="30" t="s">
        <v>50</v>
      </c>
      <c r="R8" s="43">
        <v>0.98</v>
      </c>
      <c r="S8" s="44" t="s">
        <v>37</v>
      </c>
      <c r="T8" s="102">
        <v>0.9486</v>
      </c>
      <c r="U8" s="104">
        <v>351</v>
      </c>
      <c r="V8" s="104">
        <v>370</v>
      </c>
      <c r="W8" s="45" t="s">
        <v>48</v>
      </c>
    </row>
    <row r="9" spans="1:23" ht="24" x14ac:dyDescent="0.25">
      <c r="A9" s="3" t="s">
        <v>26</v>
      </c>
      <c r="B9" s="3" t="s">
        <v>27</v>
      </c>
      <c r="C9" s="2" t="s">
        <v>28</v>
      </c>
      <c r="D9" s="3" t="s">
        <v>29</v>
      </c>
      <c r="E9" s="2" t="s">
        <v>30</v>
      </c>
      <c r="F9" s="111">
        <v>207097730.97999999</v>
      </c>
      <c r="G9" s="111">
        <v>198803416.88999999</v>
      </c>
      <c r="H9" s="111">
        <v>103900490.59</v>
      </c>
      <c r="I9" s="111">
        <v>102386071.04000001</v>
      </c>
      <c r="J9" s="111">
        <v>102386071.04000001</v>
      </c>
      <c r="K9" s="109" t="s">
        <v>31</v>
      </c>
      <c r="L9" s="46" t="s">
        <v>51</v>
      </c>
      <c r="M9" s="34" t="s">
        <v>52</v>
      </c>
      <c r="N9" s="40" t="s">
        <v>53</v>
      </c>
      <c r="O9" s="47" t="s">
        <v>54</v>
      </c>
      <c r="P9" s="35" t="s">
        <v>35</v>
      </c>
      <c r="Q9" s="30" t="s">
        <v>55</v>
      </c>
      <c r="R9" s="43">
        <v>0.91</v>
      </c>
      <c r="S9" s="44" t="s">
        <v>37</v>
      </c>
      <c r="T9" s="102">
        <v>0.90510000000000002</v>
      </c>
      <c r="U9" s="104">
        <v>372</v>
      </c>
      <c r="V9" s="104">
        <v>411</v>
      </c>
      <c r="W9" s="45" t="s">
        <v>48</v>
      </c>
    </row>
    <row r="10" spans="1:23" ht="36" x14ac:dyDescent="0.25">
      <c r="A10" s="3" t="s">
        <v>26</v>
      </c>
      <c r="B10" s="3" t="s">
        <v>27</v>
      </c>
      <c r="C10" s="2" t="s">
        <v>28</v>
      </c>
      <c r="D10" s="3" t="s">
        <v>29</v>
      </c>
      <c r="E10" s="2" t="s">
        <v>30</v>
      </c>
      <c r="F10" s="111">
        <v>37879781.140000001</v>
      </c>
      <c r="G10" s="111">
        <v>33430110.109999999</v>
      </c>
      <c r="H10" s="111">
        <v>12375262.91</v>
      </c>
      <c r="I10" s="111">
        <v>11869296.24</v>
      </c>
      <c r="J10" s="111">
        <v>11869296.24</v>
      </c>
      <c r="K10" s="109" t="s">
        <v>31</v>
      </c>
      <c r="L10" s="48" t="s">
        <v>56</v>
      </c>
      <c r="M10" s="34" t="s">
        <v>57</v>
      </c>
      <c r="N10" s="40" t="s">
        <v>58</v>
      </c>
      <c r="O10" s="47" t="s">
        <v>56</v>
      </c>
      <c r="P10" s="35" t="s">
        <v>59</v>
      </c>
      <c r="Q10" s="30" t="s">
        <v>60</v>
      </c>
      <c r="R10" s="49" t="s">
        <v>61</v>
      </c>
      <c r="S10" s="37" t="s">
        <v>37</v>
      </c>
      <c r="T10" s="104">
        <v>0.04</v>
      </c>
      <c r="U10" s="105">
        <v>37138</v>
      </c>
      <c r="V10" s="104">
        <v>0</v>
      </c>
      <c r="W10" s="50" t="s">
        <v>62</v>
      </c>
    </row>
    <row r="11" spans="1:23" ht="36" x14ac:dyDescent="0.25">
      <c r="A11" s="3" t="s">
        <v>26</v>
      </c>
      <c r="B11" s="3" t="s">
        <v>27</v>
      </c>
      <c r="C11" s="2" t="s">
        <v>28</v>
      </c>
      <c r="D11" s="3" t="s">
        <v>29</v>
      </c>
      <c r="E11" s="2" t="s">
        <v>30</v>
      </c>
      <c r="F11" s="111">
        <v>169217949.83000001</v>
      </c>
      <c r="G11" s="111">
        <v>165373306.77000001</v>
      </c>
      <c r="H11" s="111">
        <v>91525227.680000007</v>
      </c>
      <c r="I11" s="111">
        <v>90516774.799999997</v>
      </c>
      <c r="J11" s="111">
        <v>90516774.799999997</v>
      </c>
      <c r="K11" s="109" t="s">
        <v>31</v>
      </c>
      <c r="L11" s="48" t="s">
        <v>63</v>
      </c>
      <c r="M11" s="34" t="s">
        <v>64</v>
      </c>
      <c r="N11" s="40" t="s">
        <v>65</v>
      </c>
      <c r="O11" s="47" t="s">
        <v>63</v>
      </c>
      <c r="P11" s="42" t="s">
        <v>66</v>
      </c>
      <c r="Q11" s="30" t="s">
        <v>67</v>
      </c>
      <c r="R11" s="36" t="s">
        <v>68</v>
      </c>
      <c r="S11" s="37" t="s">
        <v>37</v>
      </c>
      <c r="T11" s="104">
        <v>32.22</v>
      </c>
      <c r="U11" s="105">
        <v>427768</v>
      </c>
      <c r="V11" s="105">
        <v>13276</v>
      </c>
      <c r="W11" s="50" t="s">
        <v>69</v>
      </c>
    </row>
    <row r="12" spans="1:23" ht="24" x14ac:dyDescent="0.25">
      <c r="A12" s="3" t="s">
        <v>26</v>
      </c>
      <c r="B12" s="3" t="s">
        <v>27</v>
      </c>
      <c r="C12" s="2" t="s">
        <v>28</v>
      </c>
      <c r="D12" s="3" t="s">
        <v>29</v>
      </c>
      <c r="E12" s="2" t="s">
        <v>30</v>
      </c>
      <c r="F12" s="111">
        <v>84718165.659999996</v>
      </c>
      <c r="G12" s="111">
        <v>86616826.260000005</v>
      </c>
      <c r="H12" s="111">
        <v>36699262.369999997</v>
      </c>
      <c r="I12" s="111">
        <v>28512560.710000001</v>
      </c>
      <c r="J12" s="111">
        <v>28512560.710000001</v>
      </c>
      <c r="K12" s="109" t="s">
        <v>31</v>
      </c>
      <c r="L12" s="46" t="s">
        <v>70</v>
      </c>
      <c r="M12" s="34" t="s">
        <v>71</v>
      </c>
      <c r="N12" s="40" t="s">
        <v>72</v>
      </c>
      <c r="O12" s="47" t="s">
        <v>73</v>
      </c>
      <c r="P12" s="35" t="s">
        <v>35</v>
      </c>
      <c r="Q12" s="30" t="s">
        <v>74</v>
      </c>
      <c r="R12" s="43">
        <v>0.90821256038647347</v>
      </c>
      <c r="S12" s="44" t="s">
        <v>37</v>
      </c>
      <c r="T12" s="102">
        <v>0.8881</v>
      </c>
      <c r="U12" s="104">
        <v>365</v>
      </c>
      <c r="V12" s="104">
        <v>411</v>
      </c>
      <c r="W12" s="45" t="s">
        <v>48</v>
      </c>
    </row>
    <row r="13" spans="1:23" ht="24" x14ac:dyDescent="0.25">
      <c r="A13" s="3" t="s">
        <v>26</v>
      </c>
      <c r="B13" s="3" t="s">
        <v>27</v>
      </c>
      <c r="C13" s="2" t="s">
        <v>28</v>
      </c>
      <c r="D13" s="3" t="s">
        <v>29</v>
      </c>
      <c r="E13" s="2" t="s">
        <v>30</v>
      </c>
      <c r="F13" s="111">
        <v>45030892.289999999</v>
      </c>
      <c r="G13" s="111">
        <v>42693071.799999997</v>
      </c>
      <c r="H13" s="111">
        <v>20229528.109999999</v>
      </c>
      <c r="I13" s="111">
        <v>19057832.629999999</v>
      </c>
      <c r="J13" s="111">
        <v>19057832.629999999</v>
      </c>
      <c r="K13" s="109" t="s">
        <v>31</v>
      </c>
      <c r="L13" s="48" t="s">
        <v>75</v>
      </c>
      <c r="M13" s="40" t="s">
        <v>76</v>
      </c>
      <c r="N13" s="40" t="s">
        <v>77</v>
      </c>
      <c r="O13" s="47" t="s">
        <v>75</v>
      </c>
      <c r="P13" s="35" t="s">
        <v>35</v>
      </c>
      <c r="Q13" s="30" t="s">
        <v>78</v>
      </c>
      <c r="R13" s="43">
        <f>(349+6)/414</f>
        <v>0.85748792270531404</v>
      </c>
      <c r="S13" s="44" t="s">
        <v>37</v>
      </c>
      <c r="T13" s="102">
        <v>0.84909999999999997</v>
      </c>
      <c r="U13" s="104">
        <v>349</v>
      </c>
      <c r="V13" s="104">
        <v>411</v>
      </c>
      <c r="W13" s="45" t="s">
        <v>48</v>
      </c>
    </row>
    <row r="14" spans="1:23" ht="48" x14ac:dyDescent="0.25">
      <c r="A14" s="3" t="s">
        <v>26</v>
      </c>
      <c r="B14" s="3" t="s">
        <v>27</v>
      </c>
      <c r="C14" s="2" t="s">
        <v>28</v>
      </c>
      <c r="D14" s="3" t="s">
        <v>29</v>
      </c>
      <c r="E14" s="2" t="s">
        <v>30</v>
      </c>
      <c r="F14" s="111">
        <v>39687273.369999997</v>
      </c>
      <c r="G14" s="111">
        <v>43923754.460000001</v>
      </c>
      <c r="H14" s="111">
        <v>16469734.26</v>
      </c>
      <c r="I14" s="111">
        <v>9454728.0800000001</v>
      </c>
      <c r="J14" s="111">
        <v>9454728.0800000001</v>
      </c>
      <c r="K14" s="109" t="s">
        <v>31</v>
      </c>
      <c r="L14" s="48" t="s">
        <v>79</v>
      </c>
      <c r="M14" s="34" t="s">
        <v>80</v>
      </c>
      <c r="N14" s="34" t="s">
        <v>81</v>
      </c>
      <c r="O14" s="47" t="s">
        <v>79</v>
      </c>
      <c r="P14" s="35" t="s">
        <v>35</v>
      </c>
      <c r="Q14" s="30" t="s">
        <v>82</v>
      </c>
      <c r="R14" s="43">
        <v>1</v>
      </c>
      <c r="S14" s="44" t="s">
        <v>37</v>
      </c>
      <c r="T14" s="102">
        <v>0.29970000000000002</v>
      </c>
      <c r="U14" s="104">
        <v>68.94</v>
      </c>
      <c r="V14" s="104">
        <v>230</v>
      </c>
      <c r="W14" s="45" t="s">
        <v>83</v>
      </c>
    </row>
    <row r="15" spans="1:23" ht="24" x14ac:dyDescent="0.25">
      <c r="A15" s="3" t="s">
        <v>26</v>
      </c>
      <c r="B15" s="3" t="s">
        <v>27</v>
      </c>
      <c r="C15" s="2" t="s">
        <v>28</v>
      </c>
      <c r="D15" s="3" t="s">
        <v>29</v>
      </c>
      <c r="E15" s="2" t="s">
        <v>30</v>
      </c>
      <c r="F15" s="111">
        <v>40209393.020000003</v>
      </c>
      <c r="G15" s="111">
        <v>159503575.02000001</v>
      </c>
      <c r="H15" s="111">
        <v>18841708.239999998</v>
      </c>
      <c r="I15" s="111">
        <v>18290979.190000001</v>
      </c>
      <c r="J15" s="111">
        <v>18290979.190000001</v>
      </c>
      <c r="K15" s="109" t="s">
        <v>31</v>
      </c>
      <c r="L15" s="46" t="s">
        <v>84</v>
      </c>
      <c r="M15" s="40" t="s">
        <v>85</v>
      </c>
      <c r="N15" s="40" t="s">
        <v>86</v>
      </c>
      <c r="O15" s="47" t="s">
        <v>87</v>
      </c>
      <c r="P15" s="35" t="s">
        <v>35</v>
      </c>
      <c r="Q15" s="30" t="s">
        <v>88</v>
      </c>
      <c r="R15" s="43">
        <v>1</v>
      </c>
      <c r="S15" s="44" t="s">
        <v>37</v>
      </c>
      <c r="T15" s="102">
        <v>0.28239999999999998</v>
      </c>
      <c r="U15" s="104">
        <v>407</v>
      </c>
      <c r="V15" s="105">
        <v>1441</v>
      </c>
      <c r="W15" s="45" t="s">
        <v>89</v>
      </c>
    </row>
    <row r="16" spans="1:23" ht="36" x14ac:dyDescent="0.25">
      <c r="A16" s="3" t="s">
        <v>26</v>
      </c>
      <c r="B16" s="3" t="s">
        <v>27</v>
      </c>
      <c r="C16" s="2" t="s">
        <v>28</v>
      </c>
      <c r="D16" s="3" t="s">
        <v>29</v>
      </c>
      <c r="E16" s="2" t="s">
        <v>30</v>
      </c>
      <c r="F16" s="111">
        <v>28610718.02</v>
      </c>
      <c r="G16" s="111">
        <v>139102008.97</v>
      </c>
      <c r="H16" s="111">
        <v>12894550.970000001</v>
      </c>
      <c r="I16" s="111">
        <v>12642421.300000001</v>
      </c>
      <c r="J16" s="111">
        <v>12642421.300000001</v>
      </c>
      <c r="K16" s="109" t="s">
        <v>31</v>
      </c>
      <c r="L16" s="48" t="s">
        <v>90</v>
      </c>
      <c r="M16" s="34" t="s">
        <v>91</v>
      </c>
      <c r="N16" s="34" t="s">
        <v>92</v>
      </c>
      <c r="O16" s="47" t="s">
        <v>90</v>
      </c>
      <c r="P16" s="35" t="s">
        <v>35</v>
      </c>
      <c r="Q16" s="30" t="s">
        <v>93</v>
      </c>
      <c r="R16" s="43">
        <v>1</v>
      </c>
      <c r="S16" s="44" t="s">
        <v>37</v>
      </c>
      <c r="T16" s="102">
        <v>0.56440000000000001</v>
      </c>
      <c r="U16" s="104">
        <v>149</v>
      </c>
      <c r="V16" s="104">
        <v>264</v>
      </c>
      <c r="W16" s="45" t="s">
        <v>89</v>
      </c>
    </row>
    <row r="17" spans="1:23" ht="36" x14ac:dyDescent="0.25">
      <c r="A17" s="3" t="s">
        <v>26</v>
      </c>
      <c r="B17" s="3" t="s">
        <v>27</v>
      </c>
      <c r="C17" s="2" t="s">
        <v>28</v>
      </c>
      <c r="D17" s="3" t="s">
        <v>29</v>
      </c>
      <c r="E17" s="2" t="s">
        <v>30</v>
      </c>
      <c r="F17" s="111">
        <v>11598675.01</v>
      </c>
      <c r="G17" s="111">
        <v>20401566.059999999</v>
      </c>
      <c r="H17" s="111">
        <v>5947157.2699999996</v>
      </c>
      <c r="I17" s="111">
        <v>5648557.8899999997</v>
      </c>
      <c r="J17" s="111">
        <v>5648557.8899999997</v>
      </c>
      <c r="K17" s="109" t="s">
        <v>31</v>
      </c>
      <c r="L17" s="48" t="s">
        <v>94</v>
      </c>
      <c r="M17" s="34" t="s">
        <v>95</v>
      </c>
      <c r="N17" s="40" t="s">
        <v>96</v>
      </c>
      <c r="O17" s="47" t="s">
        <v>94</v>
      </c>
      <c r="P17" s="35" t="s">
        <v>35</v>
      </c>
      <c r="Q17" s="30" t="s">
        <v>97</v>
      </c>
      <c r="R17" s="43">
        <v>1</v>
      </c>
      <c r="S17" s="44" t="s">
        <v>37</v>
      </c>
      <c r="T17" s="102">
        <v>0.45450000000000002</v>
      </c>
      <c r="U17" s="104">
        <v>5</v>
      </c>
      <c r="V17" s="104">
        <v>11</v>
      </c>
      <c r="W17" s="45" t="s">
        <v>98</v>
      </c>
    </row>
    <row r="18" spans="1:23" ht="24" x14ac:dyDescent="0.25">
      <c r="A18" s="3" t="s">
        <v>26</v>
      </c>
      <c r="B18" s="3" t="s">
        <v>27</v>
      </c>
      <c r="C18" s="2" t="s">
        <v>28</v>
      </c>
      <c r="D18" s="3" t="s">
        <v>29</v>
      </c>
      <c r="E18" s="2" t="s">
        <v>30</v>
      </c>
      <c r="F18" s="111">
        <v>64313085.57</v>
      </c>
      <c r="G18" s="111">
        <v>66230701.18</v>
      </c>
      <c r="H18" s="111">
        <v>21737594.510000002</v>
      </c>
      <c r="I18" s="111">
        <v>21346340.370000001</v>
      </c>
      <c r="J18" s="111">
        <v>21346340.370000001</v>
      </c>
      <c r="K18" s="109" t="s">
        <v>31</v>
      </c>
      <c r="L18" s="46" t="s">
        <v>99</v>
      </c>
      <c r="M18" s="40" t="s">
        <v>100</v>
      </c>
      <c r="N18" s="40" t="s">
        <v>101</v>
      </c>
      <c r="O18" s="47" t="s">
        <v>102</v>
      </c>
      <c r="P18" s="35" t="s">
        <v>35</v>
      </c>
      <c r="Q18" s="30" t="s">
        <v>103</v>
      </c>
      <c r="R18" s="43">
        <v>0.7</v>
      </c>
      <c r="S18" s="44" t="s">
        <v>37</v>
      </c>
      <c r="T18" s="102">
        <v>0.71809999999999996</v>
      </c>
      <c r="U18" s="105">
        <v>178829979</v>
      </c>
      <c r="V18" s="105">
        <v>249038104</v>
      </c>
      <c r="W18" s="45" t="s">
        <v>104</v>
      </c>
    </row>
    <row r="19" spans="1:23" ht="24" x14ac:dyDescent="0.25">
      <c r="A19" s="3" t="s">
        <v>26</v>
      </c>
      <c r="B19" s="3" t="s">
        <v>27</v>
      </c>
      <c r="C19" s="2" t="s">
        <v>28</v>
      </c>
      <c r="D19" s="3" t="s">
        <v>29</v>
      </c>
      <c r="E19" s="2" t="s">
        <v>30</v>
      </c>
      <c r="F19" s="111">
        <v>13814564.23</v>
      </c>
      <c r="G19" s="111">
        <v>14222339.390000001</v>
      </c>
      <c r="H19" s="111">
        <v>4805583.4000000004</v>
      </c>
      <c r="I19" s="111">
        <v>4721795.41</v>
      </c>
      <c r="J19" s="111">
        <v>4721795.41</v>
      </c>
      <c r="K19" s="109" t="s">
        <v>31</v>
      </c>
      <c r="L19" s="48" t="s">
        <v>105</v>
      </c>
      <c r="M19" s="34" t="s">
        <v>106</v>
      </c>
      <c r="N19" s="40" t="s">
        <v>107</v>
      </c>
      <c r="O19" s="47" t="s">
        <v>105</v>
      </c>
      <c r="P19" s="35" t="s">
        <v>35</v>
      </c>
      <c r="Q19" s="30" t="s">
        <v>108</v>
      </c>
      <c r="R19" s="43">
        <v>1</v>
      </c>
      <c r="S19" s="44" t="s">
        <v>37</v>
      </c>
      <c r="T19" s="102">
        <v>0.8</v>
      </c>
      <c r="U19" s="104">
        <v>4</v>
      </c>
      <c r="V19" s="104">
        <v>5</v>
      </c>
      <c r="W19" s="45" t="s">
        <v>109</v>
      </c>
    </row>
    <row r="20" spans="1:23" ht="24" x14ac:dyDescent="0.25">
      <c r="A20" s="3" t="s">
        <v>26</v>
      </c>
      <c r="B20" s="3" t="s">
        <v>27</v>
      </c>
      <c r="C20" s="2" t="s">
        <v>28</v>
      </c>
      <c r="D20" s="3" t="s">
        <v>29</v>
      </c>
      <c r="E20" s="2" t="s">
        <v>30</v>
      </c>
      <c r="F20" s="111">
        <v>23657230.870000001</v>
      </c>
      <c r="G20" s="111">
        <v>23882808.109999999</v>
      </c>
      <c r="H20" s="111">
        <v>6088545.0999999996</v>
      </c>
      <c r="I20" s="111">
        <v>5885617.2000000002</v>
      </c>
      <c r="J20" s="111">
        <v>5885617.2000000002</v>
      </c>
      <c r="K20" s="109" t="s">
        <v>31</v>
      </c>
      <c r="L20" s="48" t="s">
        <v>110</v>
      </c>
      <c r="M20" s="34" t="s">
        <v>111</v>
      </c>
      <c r="N20" s="40" t="s">
        <v>112</v>
      </c>
      <c r="O20" s="47" t="s">
        <v>110</v>
      </c>
      <c r="P20" s="35" t="s">
        <v>35</v>
      </c>
      <c r="Q20" s="30" t="s">
        <v>113</v>
      </c>
      <c r="R20" s="43">
        <v>0.9</v>
      </c>
      <c r="S20" s="44" t="s">
        <v>37</v>
      </c>
      <c r="T20" s="102">
        <v>0.86770000000000003</v>
      </c>
      <c r="U20" s="105">
        <v>124715</v>
      </c>
      <c r="V20" s="105">
        <v>143725</v>
      </c>
      <c r="W20" s="45" t="s">
        <v>114</v>
      </c>
    </row>
    <row r="21" spans="1:23" ht="24" x14ac:dyDescent="0.25">
      <c r="A21" s="3" t="s">
        <v>26</v>
      </c>
      <c r="B21" s="3" t="s">
        <v>27</v>
      </c>
      <c r="C21" s="2" t="s">
        <v>28</v>
      </c>
      <c r="D21" s="3" t="s">
        <v>29</v>
      </c>
      <c r="E21" s="2" t="s">
        <v>30</v>
      </c>
      <c r="F21" s="111">
        <v>26841290.469999999</v>
      </c>
      <c r="G21" s="111">
        <v>28125553.68</v>
      </c>
      <c r="H21" s="111">
        <v>10843466.01</v>
      </c>
      <c r="I21" s="111">
        <v>10738927.76</v>
      </c>
      <c r="J21" s="111">
        <v>10738927.76</v>
      </c>
      <c r="K21" s="109" t="s">
        <v>31</v>
      </c>
      <c r="L21" s="48" t="s">
        <v>115</v>
      </c>
      <c r="M21" s="34" t="s">
        <v>116</v>
      </c>
      <c r="N21" s="34" t="s">
        <v>117</v>
      </c>
      <c r="O21" s="47" t="s">
        <v>115</v>
      </c>
      <c r="P21" s="35" t="s">
        <v>35</v>
      </c>
      <c r="Q21" s="30" t="s">
        <v>118</v>
      </c>
      <c r="R21" s="43">
        <v>0.76</v>
      </c>
      <c r="S21" s="44" t="s">
        <v>37</v>
      </c>
      <c r="T21" s="102">
        <v>0.72450000000000003</v>
      </c>
      <c r="U21" s="105">
        <v>97605</v>
      </c>
      <c r="V21" s="105">
        <v>134717</v>
      </c>
      <c r="W21" s="45" t="s">
        <v>114</v>
      </c>
    </row>
    <row r="22" spans="1:23" ht="24" x14ac:dyDescent="0.25">
      <c r="A22" s="3" t="s">
        <v>26</v>
      </c>
      <c r="B22" s="3" t="s">
        <v>27</v>
      </c>
      <c r="C22" s="2" t="s">
        <v>28</v>
      </c>
      <c r="D22" s="3" t="s">
        <v>29</v>
      </c>
      <c r="E22" s="2" t="s">
        <v>30</v>
      </c>
      <c r="F22" s="111">
        <v>7913196.5999999996</v>
      </c>
      <c r="G22" s="111">
        <v>12042329.57</v>
      </c>
      <c r="H22" s="111">
        <v>2531999.44</v>
      </c>
      <c r="I22" s="111">
        <v>2513461.61</v>
      </c>
      <c r="J22" s="111">
        <v>2513461.61</v>
      </c>
      <c r="K22" s="109" t="s">
        <v>31</v>
      </c>
      <c r="L22" s="46" t="s">
        <v>119</v>
      </c>
      <c r="M22" s="34" t="s">
        <v>120</v>
      </c>
      <c r="N22" s="40" t="s">
        <v>121</v>
      </c>
      <c r="O22" s="47" t="s">
        <v>122</v>
      </c>
      <c r="P22" s="35" t="s">
        <v>35</v>
      </c>
      <c r="Q22" s="30" t="s">
        <v>123</v>
      </c>
      <c r="R22" s="43">
        <v>1</v>
      </c>
      <c r="S22" s="44" t="s">
        <v>37</v>
      </c>
      <c r="T22" s="102">
        <v>0.96150000000000002</v>
      </c>
      <c r="U22" s="104">
        <v>96</v>
      </c>
      <c r="V22" s="104">
        <v>100</v>
      </c>
      <c r="W22" s="45" t="s">
        <v>89</v>
      </c>
    </row>
    <row r="23" spans="1:23" x14ac:dyDescent="0.25">
      <c r="A23" s="3" t="s">
        <v>26</v>
      </c>
      <c r="B23" s="3" t="s">
        <v>27</v>
      </c>
      <c r="C23" s="2" t="s">
        <v>28</v>
      </c>
      <c r="D23" s="3" t="s">
        <v>29</v>
      </c>
      <c r="E23" s="2" t="s">
        <v>30</v>
      </c>
      <c r="F23" s="111">
        <v>2056284.41</v>
      </c>
      <c r="G23" s="111">
        <v>2054629.39</v>
      </c>
      <c r="H23" s="111">
        <v>1182599.67</v>
      </c>
      <c r="I23" s="111">
        <v>1181680.67</v>
      </c>
      <c r="J23" s="111">
        <v>1181680.67</v>
      </c>
      <c r="K23" s="109" t="s">
        <v>31</v>
      </c>
      <c r="L23" s="48" t="s">
        <v>124</v>
      </c>
      <c r="M23" s="86" t="s">
        <v>125</v>
      </c>
      <c r="N23" s="87" t="s">
        <v>126</v>
      </c>
      <c r="O23" s="47" t="s">
        <v>124</v>
      </c>
      <c r="P23" s="88" t="s">
        <v>35</v>
      </c>
      <c r="Q23" s="89" t="s">
        <v>127</v>
      </c>
      <c r="R23" s="91">
        <v>1</v>
      </c>
      <c r="S23" s="83" t="s">
        <v>37</v>
      </c>
      <c r="T23" s="102">
        <v>0.3</v>
      </c>
      <c r="U23" s="104">
        <v>3</v>
      </c>
      <c r="V23" s="104">
        <v>10</v>
      </c>
      <c r="W23" s="84" t="s">
        <v>128</v>
      </c>
    </row>
    <row r="24" spans="1:23" x14ac:dyDescent="0.25">
      <c r="A24" s="3" t="s">
        <v>26</v>
      </c>
      <c r="B24" s="3" t="s">
        <v>27</v>
      </c>
      <c r="C24" s="2" t="s">
        <v>28</v>
      </c>
      <c r="D24" s="3" t="s">
        <v>29</v>
      </c>
      <c r="E24" s="2" t="s">
        <v>30</v>
      </c>
      <c r="F24" s="111">
        <v>5856912.2000000002</v>
      </c>
      <c r="G24" s="111">
        <v>9987700.1899999995</v>
      </c>
      <c r="H24" s="111">
        <v>1349399.77</v>
      </c>
      <c r="I24" s="111">
        <v>1331780.94</v>
      </c>
      <c r="J24" s="111">
        <v>1331780.94</v>
      </c>
      <c r="K24" s="109" t="s">
        <v>31</v>
      </c>
      <c r="L24" s="48" t="s">
        <v>129</v>
      </c>
      <c r="M24" s="81"/>
      <c r="N24" s="81"/>
      <c r="O24" s="47" t="s">
        <v>129</v>
      </c>
      <c r="P24" s="81"/>
      <c r="Q24" s="90"/>
      <c r="R24" s="81"/>
      <c r="S24" s="81"/>
      <c r="T24" s="104"/>
      <c r="U24" s="104"/>
      <c r="V24" s="104"/>
      <c r="W24" s="101"/>
    </row>
    <row r="25" spans="1:23" ht="60" x14ac:dyDescent="0.25">
      <c r="A25" s="3" t="s">
        <v>26</v>
      </c>
      <c r="B25" s="3" t="s">
        <v>27</v>
      </c>
      <c r="C25" s="2" t="s">
        <v>28</v>
      </c>
      <c r="D25" s="3" t="s">
        <v>29</v>
      </c>
      <c r="E25" s="2" t="s">
        <v>30</v>
      </c>
      <c r="F25" s="111">
        <v>123158530.20999999</v>
      </c>
      <c r="G25" s="111">
        <v>272594443.95999998</v>
      </c>
      <c r="H25" s="111">
        <v>58391911.340000004</v>
      </c>
      <c r="I25" s="111">
        <v>58021859.630000003</v>
      </c>
      <c r="J25" s="111">
        <v>58021859.630000003</v>
      </c>
      <c r="K25" s="109" t="s">
        <v>31</v>
      </c>
      <c r="L25" s="46" t="s">
        <v>130</v>
      </c>
      <c r="M25" s="40" t="s">
        <v>131</v>
      </c>
      <c r="N25" s="40" t="s">
        <v>132</v>
      </c>
      <c r="O25" s="47" t="s">
        <v>133</v>
      </c>
      <c r="P25" s="35" t="s">
        <v>35</v>
      </c>
      <c r="Q25" s="30" t="s">
        <v>134</v>
      </c>
      <c r="R25" s="43">
        <v>0.9</v>
      </c>
      <c r="S25" s="44" t="s">
        <v>37</v>
      </c>
      <c r="T25" s="102">
        <v>0.33910000000000001</v>
      </c>
      <c r="U25" s="104">
        <v>33.909999999999997</v>
      </c>
      <c r="V25" s="104">
        <v>100</v>
      </c>
      <c r="W25" s="45" t="s">
        <v>135</v>
      </c>
    </row>
    <row r="26" spans="1:23" x14ac:dyDescent="0.25">
      <c r="A26" s="3" t="s">
        <v>26</v>
      </c>
      <c r="B26" s="3" t="s">
        <v>27</v>
      </c>
      <c r="C26" s="2" t="s">
        <v>28</v>
      </c>
      <c r="D26" s="3" t="s">
        <v>29</v>
      </c>
      <c r="E26" s="2" t="s">
        <v>30</v>
      </c>
      <c r="F26" s="111">
        <v>8284226.79</v>
      </c>
      <c r="G26" s="111">
        <v>8098390.2199999997</v>
      </c>
      <c r="H26" s="111">
        <v>3476049.01</v>
      </c>
      <c r="I26" s="111">
        <v>3460894.14</v>
      </c>
      <c r="J26" s="111">
        <v>3460894.14</v>
      </c>
      <c r="K26" s="109" t="s">
        <v>31</v>
      </c>
      <c r="L26" s="39" t="s">
        <v>136</v>
      </c>
      <c r="M26" s="51" t="s">
        <v>137</v>
      </c>
      <c r="N26" s="51" t="s">
        <v>138</v>
      </c>
      <c r="O26" s="41" t="s">
        <v>136</v>
      </c>
      <c r="P26" s="52" t="s">
        <v>35</v>
      </c>
      <c r="Q26" s="30" t="s">
        <v>139</v>
      </c>
      <c r="R26" s="53">
        <v>1</v>
      </c>
      <c r="S26" s="44" t="s">
        <v>37</v>
      </c>
      <c r="T26" s="102">
        <v>0.4</v>
      </c>
      <c r="U26" s="104">
        <v>8</v>
      </c>
      <c r="V26" s="104">
        <v>20</v>
      </c>
      <c r="W26" s="55" t="s">
        <v>140</v>
      </c>
    </row>
    <row r="27" spans="1:23" ht="36" x14ac:dyDescent="0.25">
      <c r="A27" s="3" t="s">
        <v>26</v>
      </c>
      <c r="B27" s="3" t="s">
        <v>27</v>
      </c>
      <c r="C27" s="2" t="s">
        <v>28</v>
      </c>
      <c r="D27" s="3" t="s">
        <v>29</v>
      </c>
      <c r="E27" s="2" t="s">
        <v>30</v>
      </c>
      <c r="F27" s="111">
        <v>20393457.629999999</v>
      </c>
      <c r="G27" s="111">
        <v>20852778.48</v>
      </c>
      <c r="H27" s="111">
        <v>6947530.8499999996</v>
      </c>
      <c r="I27" s="111">
        <v>6932322.2300000004</v>
      </c>
      <c r="J27" s="111">
        <v>6932322.2300000004</v>
      </c>
      <c r="K27" s="109" t="s">
        <v>31</v>
      </c>
      <c r="L27" s="39" t="s">
        <v>141</v>
      </c>
      <c r="M27" s="51" t="s">
        <v>142</v>
      </c>
      <c r="N27" s="51" t="s">
        <v>143</v>
      </c>
      <c r="O27" s="41" t="s">
        <v>141</v>
      </c>
      <c r="P27" s="52" t="s">
        <v>35</v>
      </c>
      <c r="Q27" s="30" t="s">
        <v>144</v>
      </c>
      <c r="R27" s="53">
        <v>0.8</v>
      </c>
      <c r="S27" s="44" t="s">
        <v>37</v>
      </c>
      <c r="T27" s="102">
        <v>0.04</v>
      </c>
      <c r="U27" s="104">
        <v>1</v>
      </c>
      <c r="V27" s="104">
        <v>25</v>
      </c>
      <c r="W27" s="55" t="s">
        <v>145</v>
      </c>
    </row>
    <row r="28" spans="1:23" ht="36" x14ac:dyDescent="0.25">
      <c r="A28" s="3" t="s">
        <v>26</v>
      </c>
      <c r="B28" s="3" t="s">
        <v>27</v>
      </c>
      <c r="C28" s="2" t="s">
        <v>28</v>
      </c>
      <c r="D28" s="3" t="s">
        <v>29</v>
      </c>
      <c r="E28" s="2" t="s">
        <v>30</v>
      </c>
      <c r="F28" s="111">
        <v>10506664.550000001</v>
      </c>
      <c r="G28" s="111">
        <v>152707040.11000001</v>
      </c>
      <c r="H28" s="111">
        <v>8032563.7000000002</v>
      </c>
      <c r="I28" s="111">
        <v>7967265.7800000003</v>
      </c>
      <c r="J28" s="111">
        <v>7967265.7800000003</v>
      </c>
      <c r="K28" s="109" t="s">
        <v>31</v>
      </c>
      <c r="L28" s="39" t="s">
        <v>146</v>
      </c>
      <c r="M28" s="51" t="s">
        <v>147</v>
      </c>
      <c r="N28" s="51" t="s">
        <v>148</v>
      </c>
      <c r="O28" s="41" t="s">
        <v>146</v>
      </c>
      <c r="P28" s="52" t="s">
        <v>35</v>
      </c>
      <c r="Q28" s="30" t="s">
        <v>149</v>
      </c>
      <c r="R28" s="53">
        <v>0.3</v>
      </c>
      <c r="S28" s="44" t="s">
        <v>37</v>
      </c>
      <c r="T28" s="102">
        <v>0.31430000000000002</v>
      </c>
      <c r="U28" s="104">
        <v>31</v>
      </c>
      <c r="V28" s="104">
        <v>100</v>
      </c>
      <c r="W28" s="55" t="s">
        <v>135</v>
      </c>
    </row>
    <row r="29" spans="1:23" ht="24" x14ac:dyDescent="0.25">
      <c r="A29" s="3" t="s">
        <v>26</v>
      </c>
      <c r="B29" s="3" t="s">
        <v>27</v>
      </c>
      <c r="C29" s="2" t="s">
        <v>28</v>
      </c>
      <c r="D29" s="3" t="s">
        <v>29</v>
      </c>
      <c r="E29" s="2" t="s">
        <v>30</v>
      </c>
      <c r="F29" s="111">
        <v>22086187.859999999</v>
      </c>
      <c r="G29" s="111">
        <v>22594655.559999999</v>
      </c>
      <c r="H29" s="111">
        <v>8890864.7100000009</v>
      </c>
      <c r="I29" s="111">
        <v>8878496.8000000007</v>
      </c>
      <c r="J29" s="111">
        <v>8878496.8000000007</v>
      </c>
      <c r="K29" s="109" t="s">
        <v>31</v>
      </c>
      <c r="L29" s="39" t="s">
        <v>150</v>
      </c>
      <c r="M29" s="51" t="s">
        <v>151</v>
      </c>
      <c r="N29" s="51" t="s">
        <v>152</v>
      </c>
      <c r="O29" s="41" t="s">
        <v>150</v>
      </c>
      <c r="P29" s="52" t="s">
        <v>153</v>
      </c>
      <c r="Q29" s="30" t="s">
        <v>154</v>
      </c>
      <c r="R29" s="53">
        <v>0.1</v>
      </c>
      <c r="S29" s="44" t="s">
        <v>37</v>
      </c>
      <c r="T29" s="102">
        <v>0</v>
      </c>
      <c r="U29" s="104">
        <v>0</v>
      </c>
      <c r="V29" s="103">
        <v>129693986.62</v>
      </c>
      <c r="W29" s="55" t="s">
        <v>155</v>
      </c>
    </row>
    <row r="30" spans="1:23" ht="36" x14ac:dyDescent="0.25">
      <c r="A30" s="3" t="s">
        <v>26</v>
      </c>
      <c r="B30" s="3" t="s">
        <v>27</v>
      </c>
      <c r="C30" s="2" t="s">
        <v>28</v>
      </c>
      <c r="D30" s="3" t="s">
        <v>29</v>
      </c>
      <c r="E30" s="2" t="s">
        <v>30</v>
      </c>
      <c r="F30" s="111">
        <v>39155486.5</v>
      </c>
      <c r="G30" s="111">
        <v>45341334.490000002</v>
      </c>
      <c r="H30" s="111">
        <v>22064436.579999998</v>
      </c>
      <c r="I30" s="111">
        <v>21958361.559999999</v>
      </c>
      <c r="J30" s="111">
        <v>21958361.559999999</v>
      </c>
      <c r="K30" s="109" t="s">
        <v>31</v>
      </c>
      <c r="L30" s="39" t="s">
        <v>156</v>
      </c>
      <c r="M30" s="51" t="s">
        <v>157</v>
      </c>
      <c r="N30" s="51" t="s">
        <v>158</v>
      </c>
      <c r="O30" s="41" t="s">
        <v>156</v>
      </c>
      <c r="P30" s="52" t="s">
        <v>35</v>
      </c>
      <c r="Q30" s="30" t="s">
        <v>159</v>
      </c>
      <c r="R30" s="53">
        <v>0.75</v>
      </c>
      <c r="S30" s="44" t="s">
        <v>37</v>
      </c>
      <c r="T30" s="102">
        <v>0.29870000000000002</v>
      </c>
      <c r="U30" s="104">
        <v>46</v>
      </c>
      <c r="V30" s="104">
        <v>154</v>
      </c>
      <c r="W30" s="55" t="s">
        <v>160</v>
      </c>
    </row>
    <row r="31" spans="1:23" ht="36" x14ac:dyDescent="0.25">
      <c r="A31" s="3" t="s">
        <v>26</v>
      </c>
      <c r="B31" s="3" t="s">
        <v>27</v>
      </c>
      <c r="C31" s="2" t="s">
        <v>28</v>
      </c>
      <c r="D31" s="3" t="s">
        <v>29</v>
      </c>
      <c r="E31" s="2" t="s">
        <v>30</v>
      </c>
      <c r="F31" s="111">
        <v>5789214.0700000003</v>
      </c>
      <c r="G31" s="111">
        <v>5755054.6900000004</v>
      </c>
      <c r="H31" s="111">
        <v>1273784.6200000001</v>
      </c>
      <c r="I31" s="111">
        <v>1272484.6200000001</v>
      </c>
      <c r="J31" s="111">
        <v>1272484.6200000001</v>
      </c>
      <c r="K31" s="109" t="s">
        <v>31</v>
      </c>
      <c r="L31" s="48" t="s">
        <v>161</v>
      </c>
      <c r="M31" s="40" t="s">
        <v>162</v>
      </c>
      <c r="N31" s="40" t="s">
        <v>163</v>
      </c>
      <c r="O31" s="47" t="s">
        <v>161</v>
      </c>
      <c r="P31" s="35" t="s">
        <v>35</v>
      </c>
      <c r="Q31" s="30" t="s">
        <v>164</v>
      </c>
      <c r="R31" s="43">
        <v>1</v>
      </c>
      <c r="S31" s="44" t="s">
        <v>37</v>
      </c>
      <c r="T31" s="102">
        <v>0.36</v>
      </c>
      <c r="U31" s="104">
        <v>36</v>
      </c>
      <c r="V31" s="104">
        <v>100</v>
      </c>
      <c r="W31" s="38" t="s">
        <v>89</v>
      </c>
    </row>
    <row r="32" spans="1:23" ht="48" x14ac:dyDescent="0.25">
      <c r="A32" s="3" t="s">
        <v>26</v>
      </c>
      <c r="B32" s="3" t="s">
        <v>27</v>
      </c>
      <c r="C32" s="2" t="s">
        <v>28</v>
      </c>
      <c r="D32" s="3" t="s">
        <v>29</v>
      </c>
      <c r="E32" s="2" t="s">
        <v>30</v>
      </c>
      <c r="F32" s="111">
        <v>6836610.7199999997</v>
      </c>
      <c r="G32" s="111">
        <v>7160318.7199999997</v>
      </c>
      <c r="H32" s="111">
        <v>2180848.0299999998</v>
      </c>
      <c r="I32" s="111">
        <v>2180848.0299999998</v>
      </c>
      <c r="J32" s="111">
        <v>2180848.0299999998</v>
      </c>
      <c r="K32" s="109" t="s">
        <v>31</v>
      </c>
      <c r="L32" s="48" t="s">
        <v>165</v>
      </c>
      <c r="M32" s="40" t="s">
        <v>166</v>
      </c>
      <c r="N32" s="40" t="s">
        <v>167</v>
      </c>
      <c r="O32" s="47" t="s">
        <v>165</v>
      </c>
      <c r="P32" s="35" t="s">
        <v>35</v>
      </c>
      <c r="Q32" s="30" t="s">
        <v>168</v>
      </c>
      <c r="R32" s="43">
        <v>1</v>
      </c>
      <c r="S32" s="44" t="s">
        <v>37</v>
      </c>
      <c r="T32" s="102">
        <v>0.20749999999999999</v>
      </c>
      <c r="U32" s="104">
        <v>21</v>
      </c>
      <c r="V32" s="104">
        <v>100</v>
      </c>
      <c r="W32" s="38" t="s">
        <v>135</v>
      </c>
    </row>
    <row r="33" spans="1:30" ht="24" x14ac:dyDescent="0.25">
      <c r="A33" s="3" t="s">
        <v>26</v>
      </c>
      <c r="B33" s="3" t="s">
        <v>27</v>
      </c>
      <c r="C33" s="2" t="s">
        <v>28</v>
      </c>
      <c r="D33" s="3" t="s">
        <v>29</v>
      </c>
      <c r="E33" s="2" t="s">
        <v>30</v>
      </c>
      <c r="F33" s="111">
        <v>8810277.8000000007</v>
      </c>
      <c r="G33" s="111">
        <v>8786967.4000000004</v>
      </c>
      <c r="H33" s="111">
        <v>5006224.38</v>
      </c>
      <c r="I33" s="111">
        <v>4851577.01</v>
      </c>
      <c r="J33" s="111">
        <v>4851577.01</v>
      </c>
      <c r="K33" s="109" t="s">
        <v>31</v>
      </c>
      <c r="L33" s="48" t="s">
        <v>169</v>
      </c>
      <c r="M33" s="40" t="s">
        <v>170</v>
      </c>
      <c r="N33" s="40" t="s">
        <v>171</v>
      </c>
      <c r="O33" s="47" t="s">
        <v>169</v>
      </c>
      <c r="P33" s="35" t="s">
        <v>35</v>
      </c>
      <c r="Q33" s="30" t="s">
        <v>172</v>
      </c>
      <c r="R33" s="43">
        <v>1</v>
      </c>
      <c r="S33" s="44" t="s">
        <v>37</v>
      </c>
      <c r="T33" s="102">
        <v>0.49990000000000001</v>
      </c>
      <c r="U33" s="105">
        <v>8999</v>
      </c>
      <c r="V33" s="105">
        <v>18000</v>
      </c>
      <c r="W33" s="45" t="s">
        <v>173</v>
      </c>
    </row>
    <row r="34" spans="1:30" ht="24" x14ac:dyDescent="0.25">
      <c r="A34" s="115" t="s">
        <v>26</v>
      </c>
      <c r="B34" s="115" t="s">
        <v>27</v>
      </c>
      <c r="C34" s="56" t="s">
        <v>28</v>
      </c>
      <c r="D34" s="115" t="s">
        <v>29</v>
      </c>
      <c r="E34" s="56" t="s">
        <v>30</v>
      </c>
      <c r="F34" s="111">
        <v>1296404.29</v>
      </c>
      <c r="G34" s="111">
        <v>1297904.29</v>
      </c>
      <c r="H34" s="111">
        <v>519609.46</v>
      </c>
      <c r="I34" s="111">
        <v>519609.46</v>
      </c>
      <c r="J34" s="111">
        <v>519609.46</v>
      </c>
      <c r="K34" s="109" t="s">
        <v>31</v>
      </c>
      <c r="L34" s="41" t="s">
        <v>174</v>
      </c>
      <c r="M34" s="51" t="s">
        <v>175</v>
      </c>
      <c r="N34" s="51" t="s">
        <v>176</v>
      </c>
      <c r="O34" s="41" t="s">
        <v>174</v>
      </c>
      <c r="P34" s="52" t="s">
        <v>153</v>
      </c>
      <c r="Q34" s="57" t="s">
        <v>177</v>
      </c>
      <c r="R34" s="53">
        <v>0.2</v>
      </c>
      <c r="S34" s="54" t="s">
        <v>37</v>
      </c>
      <c r="T34" s="102">
        <v>0.60950000000000004</v>
      </c>
      <c r="U34" s="104">
        <v>18.29</v>
      </c>
      <c r="V34" s="104">
        <v>30</v>
      </c>
      <c r="W34" s="69" t="s">
        <v>178</v>
      </c>
    </row>
    <row r="35" spans="1:30" ht="30" x14ac:dyDescent="0.25">
      <c r="A35" s="115" t="s">
        <v>179</v>
      </c>
      <c r="B35" s="115" t="s">
        <v>180</v>
      </c>
      <c r="C35" s="56" t="s">
        <v>181</v>
      </c>
      <c r="D35" s="115" t="s">
        <v>29</v>
      </c>
      <c r="E35" s="56" t="s">
        <v>30</v>
      </c>
      <c r="F35" s="116">
        <v>170596491.58000001</v>
      </c>
      <c r="G35" s="116">
        <v>683874945.38</v>
      </c>
      <c r="H35" s="116">
        <v>88559155.680000007</v>
      </c>
      <c r="I35" s="116">
        <v>88559155.680000007</v>
      </c>
      <c r="J35" s="116">
        <v>88559155.680000007</v>
      </c>
      <c r="K35" s="58" t="s">
        <v>31</v>
      </c>
      <c r="L35" s="58" t="s">
        <v>32</v>
      </c>
      <c r="M35" s="59" t="s">
        <v>182</v>
      </c>
      <c r="N35" s="60" t="s">
        <v>183</v>
      </c>
      <c r="O35" s="58" t="s">
        <v>32</v>
      </c>
      <c r="P35" s="58" t="s">
        <v>184</v>
      </c>
      <c r="Q35" s="60" t="s">
        <v>185</v>
      </c>
      <c r="R35" s="61">
        <v>0.36</v>
      </c>
      <c r="S35" s="58" t="s">
        <v>37</v>
      </c>
      <c r="T35" s="114">
        <v>0.31</v>
      </c>
      <c r="U35" s="102">
        <v>0.49619999999999997</v>
      </c>
      <c r="V35" s="102">
        <v>0.63190000000000002</v>
      </c>
      <c r="W35" s="63" t="s">
        <v>135</v>
      </c>
      <c r="Y35" s="97"/>
      <c r="Z35" s="70"/>
      <c r="AA35" s="97"/>
      <c r="AB35" s="98"/>
      <c r="AC35" s="98"/>
      <c r="AD35" s="70"/>
    </row>
    <row r="36" spans="1:30" ht="45" x14ac:dyDescent="0.25">
      <c r="A36" s="115" t="s">
        <v>179</v>
      </c>
      <c r="B36" s="115" t="s">
        <v>180</v>
      </c>
      <c r="C36" s="56" t="s">
        <v>181</v>
      </c>
      <c r="D36" s="115" t="s">
        <v>29</v>
      </c>
      <c r="E36" s="56" t="s">
        <v>30</v>
      </c>
      <c r="F36" s="116">
        <v>170596491.58000001</v>
      </c>
      <c r="G36" s="116">
        <v>683874945.38</v>
      </c>
      <c r="H36" s="116">
        <v>88559155.680000007</v>
      </c>
      <c r="I36" s="116">
        <v>88559155.680000007</v>
      </c>
      <c r="J36" s="116">
        <v>88559155.680000007</v>
      </c>
      <c r="K36" s="58" t="s">
        <v>31</v>
      </c>
      <c r="L36" s="58" t="s">
        <v>44</v>
      </c>
      <c r="M36" s="92" t="s">
        <v>186</v>
      </c>
      <c r="N36" s="59" t="s">
        <v>187</v>
      </c>
      <c r="O36" s="58" t="s">
        <v>44</v>
      </c>
      <c r="P36" s="58" t="s">
        <v>35</v>
      </c>
      <c r="Q36" s="60" t="s">
        <v>188</v>
      </c>
      <c r="R36" s="61">
        <v>0.91</v>
      </c>
      <c r="S36" s="58" t="s">
        <v>37</v>
      </c>
      <c r="T36" s="102">
        <v>0.80689999999999995</v>
      </c>
      <c r="U36" s="105">
        <v>133558</v>
      </c>
      <c r="V36" s="105">
        <v>634537</v>
      </c>
      <c r="W36" s="63" t="s">
        <v>173</v>
      </c>
      <c r="Y36" s="97"/>
      <c r="Z36" s="70"/>
      <c r="AA36" s="98"/>
      <c r="AB36" s="100"/>
      <c r="AC36" s="100"/>
      <c r="AD36" s="70"/>
    </row>
    <row r="37" spans="1:30" ht="45" x14ac:dyDescent="0.25">
      <c r="A37" s="115"/>
      <c r="B37" s="115"/>
      <c r="C37" s="56"/>
      <c r="D37" s="115"/>
      <c r="E37" s="56"/>
      <c r="F37" s="112"/>
      <c r="G37" s="112"/>
      <c r="H37" s="112"/>
      <c r="I37" s="112"/>
      <c r="J37" s="112"/>
      <c r="K37" s="58" t="s">
        <v>31</v>
      </c>
      <c r="L37" s="58" t="s">
        <v>44</v>
      </c>
      <c r="M37" s="92"/>
      <c r="N37" s="59" t="s">
        <v>189</v>
      </c>
      <c r="O37" s="58" t="s">
        <v>44</v>
      </c>
      <c r="P37" s="58" t="s">
        <v>35</v>
      </c>
      <c r="Q37" s="60" t="s">
        <v>190</v>
      </c>
      <c r="R37" s="61">
        <v>0.76</v>
      </c>
      <c r="S37" s="58" t="s">
        <v>37</v>
      </c>
      <c r="T37" s="102">
        <v>0.79279999999999995</v>
      </c>
      <c r="U37" s="105">
        <v>131224</v>
      </c>
      <c r="V37" s="105">
        <v>634537</v>
      </c>
      <c r="W37" s="63" t="s">
        <v>173</v>
      </c>
      <c r="Y37" s="97"/>
      <c r="Z37" s="70"/>
      <c r="AA37" s="98"/>
      <c r="AB37" s="100"/>
      <c r="AC37" s="100"/>
      <c r="AD37" s="70"/>
    </row>
    <row r="38" spans="1:30" ht="30" x14ac:dyDescent="0.25">
      <c r="A38" s="115" t="s">
        <v>179</v>
      </c>
      <c r="B38" s="115" t="s">
        <v>180</v>
      </c>
      <c r="C38" s="56" t="s">
        <v>181</v>
      </c>
      <c r="D38" s="115" t="s">
        <v>29</v>
      </c>
      <c r="E38" s="56" t="s">
        <v>30</v>
      </c>
      <c r="F38" s="116">
        <v>93368690.519999996</v>
      </c>
      <c r="G38" s="116">
        <v>192267987.37</v>
      </c>
      <c r="H38" s="116">
        <v>9229011.3599999994</v>
      </c>
      <c r="I38" s="116">
        <v>9229011.3599999994</v>
      </c>
      <c r="J38" s="116">
        <v>9229011.3599999994</v>
      </c>
      <c r="K38" s="58" t="s">
        <v>31</v>
      </c>
      <c r="L38" s="58" t="s">
        <v>54</v>
      </c>
      <c r="M38" s="59" t="s">
        <v>191</v>
      </c>
      <c r="N38" s="60" t="s">
        <v>192</v>
      </c>
      <c r="O38" s="58" t="s">
        <v>193</v>
      </c>
      <c r="P38" s="58" t="s">
        <v>35</v>
      </c>
      <c r="Q38" s="60" t="s">
        <v>194</v>
      </c>
      <c r="R38" s="62">
        <v>0.495</v>
      </c>
      <c r="S38" s="58" t="s">
        <v>37</v>
      </c>
      <c r="T38" s="102">
        <v>0.44280000000000003</v>
      </c>
      <c r="U38" s="105">
        <v>10636954</v>
      </c>
      <c r="V38" s="105">
        <v>24021389</v>
      </c>
      <c r="W38" s="63" t="s">
        <v>38</v>
      </c>
      <c r="Y38" s="98"/>
      <c r="Z38" s="70"/>
      <c r="AA38" s="98"/>
      <c r="AB38" s="100"/>
      <c r="AC38" s="100"/>
      <c r="AD38" s="70"/>
    </row>
    <row r="39" spans="1:30" ht="45" x14ac:dyDescent="0.25">
      <c r="A39" s="115" t="s">
        <v>179</v>
      </c>
      <c r="B39" s="115" t="s">
        <v>180</v>
      </c>
      <c r="C39" s="56" t="s">
        <v>181</v>
      </c>
      <c r="D39" s="115" t="s">
        <v>29</v>
      </c>
      <c r="E39" s="56" t="s">
        <v>30</v>
      </c>
      <c r="F39" s="113">
        <v>88368690.519999996</v>
      </c>
      <c r="G39" s="113">
        <v>192267987.37</v>
      </c>
      <c r="H39" s="113">
        <v>9229011.3599999994</v>
      </c>
      <c r="I39" s="113">
        <v>9229011.3599999994</v>
      </c>
      <c r="J39" s="113">
        <v>9229011.3599999994</v>
      </c>
      <c r="K39" s="58" t="s">
        <v>31</v>
      </c>
      <c r="L39" s="58" t="s">
        <v>56</v>
      </c>
      <c r="M39" s="59" t="s">
        <v>195</v>
      </c>
      <c r="N39" s="59" t="s">
        <v>196</v>
      </c>
      <c r="O39" s="58" t="s">
        <v>56</v>
      </c>
      <c r="P39" s="58" t="s">
        <v>35</v>
      </c>
      <c r="Q39" s="60" t="s">
        <v>197</v>
      </c>
      <c r="R39" s="61">
        <v>0.8</v>
      </c>
      <c r="S39" s="58" t="s">
        <v>37</v>
      </c>
      <c r="T39" s="102">
        <v>0.2356</v>
      </c>
      <c r="U39" s="104">
        <v>23.56</v>
      </c>
      <c r="V39" s="104">
        <v>100</v>
      </c>
      <c r="W39" s="63" t="s">
        <v>135</v>
      </c>
      <c r="Y39" s="97"/>
      <c r="Z39" s="70"/>
      <c r="AA39" s="98"/>
      <c r="AB39" s="70"/>
      <c r="AC39" s="70"/>
      <c r="AD39" s="70"/>
    </row>
    <row r="40" spans="1:30" ht="45" x14ac:dyDescent="0.25">
      <c r="A40" s="115" t="s">
        <v>179</v>
      </c>
      <c r="B40" s="115" t="s">
        <v>180</v>
      </c>
      <c r="C40" s="56" t="s">
        <v>181</v>
      </c>
      <c r="D40" s="115" t="s">
        <v>29</v>
      </c>
      <c r="E40" s="56" t="s">
        <v>30</v>
      </c>
      <c r="F40" s="113"/>
      <c r="G40" s="113"/>
      <c r="H40" s="113"/>
      <c r="I40" s="113"/>
      <c r="J40" s="113"/>
      <c r="K40" s="58" t="s">
        <v>31</v>
      </c>
      <c r="L40" s="58" t="s">
        <v>63</v>
      </c>
      <c r="M40" s="60" t="s">
        <v>198</v>
      </c>
      <c r="N40" s="59" t="s">
        <v>196</v>
      </c>
      <c r="O40" s="58" t="s">
        <v>63</v>
      </c>
      <c r="P40" s="58" t="s">
        <v>35</v>
      </c>
      <c r="Q40" s="60" t="s">
        <v>199</v>
      </c>
      <c r="R40" s="61">
        <v>0.8</v>
      </c>
      <c r="S40" s="58" t="s">
        <v>37</v>
      </c>
      <c r="T40" s="102">
        <v>0.25090000000000001</v>
      </c>
      <c r="U40" s="104">
        <v>0.25</v>
      </c>
      <c r="V40" s="104">
        <v>100</v>
      </c>
      <c r="W40" s="63" t="s">
        <v>135</v>
      </c>
      <c r="Y40" s="97"/>
      <c r="Z40" s="70"/>
      <c r="AA40" s="98"/>
      <c r="AB40" s="70"/>
      <c r="AC40" s="70"/>
      <c r="AD40" s="70"/>
    </row>
    <row r="41" spans="1:30" ht="60" x14ac:dyDescent="0.25">
      <c r="A41" s="115" t="s">
        <v>179</v>
      </c>
      <c r="B41" s="115" t="s">
        <v>180</v>
      </c>
      <c r="C41" s="56" t="s">
        <v>181</v>
      </c>
      <c r="D41" s="115" t="s">
        <v>29</v>
      </c>
      <c r="E41" s="56" t="s">
        <v>30</v>
      </c>
      <c r="F41" s="117">
        <v>0</v>
      </c>
      <c r="G41" s="117">
        <v>0</v>
      </c>
      <c r="H41" s="117">
        <v>0</v>
      </c>
      <c r="I41" s="117">
        <v>0</v>
      </c>
      <c r="J41" s="117">
        <v>0</v>
      </c>
      <c r="K41" s="58" t="s">
        <v>31</v>
      </c>
      <c r="L41" s="58" t="s">
        <v>200</v>
      </c>
      <c r="M41" s="60" t="s">
        <v>201</v>
      </c>
      <c r="N41" s="59" t="s">
        <v>196</v>
      </c>
      <c r="O41" s="58" t="s">
        <v>200</v>
      </c>
      <c r="P41" s="58" t="s">
        <v>35</v>
      </c>
      <c r="Q41" s="60" t="s">
        <v>202</v>
      </c>
      <c r="R41" s="61">
        <v>0.8</v>
      </c>
      <c r="S41" s="58" t="s">
        <v>37</v>
      </c>
      <c r="T41" s="102">
        <v>0.22220000000000001</v>
      </c>
      <c r="U41" s="104">
        <v>0.22</v>
      </c>
      <c r="V41" s="104">
        <v>100</v>
      </c>
      <c r="W41" s="63" t="s">
        <v>135</v>
      </c>
      <c r="Y41" s="97"/>
      <c r="Z41" s="70"/>
      <c r="AA41" s="98"/>
      <c r="AB41" s="70"/>
      <c r="AC41" s="70"/>
      <c r="AD41" s="70"/>
    </row>
    <row r="42" spans="1:30" x14ac:dyDescent="0.25">
      <c r="A42" s="115" t="s">
        <v>179</v>
      </c>
      <c r="B42" s="115" t="s">
        <v>180</v>
      </c>
      <c r="C42" s="56" t="s">
        <v>181</v>
      </c>
      <c r="D42" s="115" t="s">
        <v>29</v>
      </c>
      <c r="E42" s="56" t="s">
        <v>30</v>
      </c>
      <c r="F42" s="118">
        <v>5000000</v>
      </c>
      <c r="G42" s="117">
        <v>0</v>
      </c>
      <c r="H42" s="117">
        <v>0</v>
      </c>
      <c r="I42" s="117">
        <v>0</v>
      </c>
      <c r="J42" s="117">
        <v>0</v>
      </c>
      <c r="K42" s="64" t="s">
        <v>203</v>
      </c>
      <c r="L42" s="64" t="s">
        <v>204</v>
      </c>
      <c r="M42" s="65" t="s">
        <v>205</v>
      </c>
      <c r="N42" s="65" t="s">
        <v>205</v>
      </c>
      <c r="O42" s="64" t="s">
        <v>205</v>
      </c>
      <c r="P42" s="67" t="s">
        <v>205</v>
      </c>
      <c r="Q42" s="60"/>
      <c r="R42" s="64" t="s">
        <v>205</v>
      </c>
      <c r="S42" s="64" t="s">
        <v>205</v>
      </c>
      <c r="T42" s="104" t="s">
        <v>205</v>
      </c>
      <c r="U42" s="104" t="s">
        <v>205</v>
      </c>
      <c r="V42" s="104" t="s">
        <v>205</v>
      </c>
      <c r="W42" s="66" t="s">
        <v>205</v>
      </c>
      <c r="Y42" s="70"/>
      <c r="Z42" s="70"/>
      <c r="AA42" s="70"/>
      <c r="AB42" s="70"/>
      <c r="AC42" s="70"/>
      <c r="AD42" s="70"/>
    </row>
    <row r="43" spans="1:30" ht="30" x14ac:dyDescent="0.25">
      <c r="A43" s="115" t="s">
        <v>179</v>
      </c>
      <c r="B43" s="115" t="s">
        <v>180</v>
      </c>
      <c r="C43" s="56" t="s">
        <v>181</v>
      </c>
      <c r="D43" s="115" t="s">
        <v>29</v>
      </c>
      <c r="E43" s="56" t="s">
        <v>30</v>
      </c>
      <c r="F43" s="116">
        <v>34841753.770000003</v>
      </c>
      <c r="G43" s="116">
        <v>44105819.890000001</v>
      </c>
      <c r="H43" s="116">
        <v>7864962.79</v>
      </c>
      <c r="I43" s="116">
        <v>7864962.79</v>
      </c>
      <c r="J43" s="116">
        <v>7864962.79</v>
      </c>
      <c r="K43" s="58" t="s">
        <v>31</v>
      </c>
      <c r="L43" s="58" t="s">
        <v>73</v>
      </c>
      <c r="M43" s="59" t="s">
        <v>206</v>
      </c>
      <c r="N43" s="59" t="s">
        <v>207</v>
      </c>
      <c r="O43" s="58" t="s">
        <v>208</v>
      </c>
      <c r="P43" s="68" t="s">
        <v>35</v>
      </c>
      <c r="Q43" s="60" t="s">
        <v>209</v>
      </c>
      <c r="R43" s="61">
        <v>0.34</v>
      </c>
      <c r="S43" s="58" t="s">
        <v>37</v>
      </c>
      <c r="T43" s="102">
        <v>0.63939999999999997</v>
      </c>
      <c r="U43" s="105">
        <v>1227209</v>
      </c>
      <c r="V43" s="105">
        <v>1919359</v>
      </c>
      <c r="W43" s="63" t="s">
        <v>38</v>
      </c>
      <c r="Y43" s="97"/>
      <c r="Z43" s="70"/>
      <c r="AA43" s="98"/>
      <c r="AB43" s="100"/>
      <c r="AC43" s="100"/>
      <c r="AD43" s="70"/>
    </row>
    <row r="44" spans="1:30" ht="60" x14ac:dyDescent="0.25">
      <c r="A44" s="115" t="s">
        <v>179</v>
      </c>
      <c r="B44" s="115" t="s">
        <v>180</v>
      </c>
      <c r="C44" s="56" t="s">
        <v>181</v>
      </c>
      <c r="D44" s="115" t="s">
        <v>29</v>
      </c>
      <c r="E44" s="56" t="s">
        <v>30</v>
      </c>
      <c r="F44" s="113">
        <v>34841753.770000003</v>
      </c>
      <c r="G44" s="113">
        <v>44105819.890000001</v>
      </c>
      <c r="H44" s="113">
        <v>7864962.79</v>
      </c>
      <c r="I44" s="113">
        <v>7864962.79</v>
      </c>
      <c r="J44" s="113">
        <v>7864962.79</v>
      </c>
      <c r="K44" s="58" t="s">
        <v>31</v>
      </c>
      <c r="L44" s="58" t="s">
        <v>75</v>
      </c>
      <c r="M44" s="59" t="s">
        <v>210</v>
      </c>
      <c r="N44" s="59" t="s">
        <v>211</v>
      </c>
      <c r="O44" s="58" t="s">
        <v>75</v>
      </c>
      <c r="P44" s="58" t="s">
        <v>35</v>
      </c>
      <c r="Q44" s="60" t="s">
        <v>212</v>
      </c>
      <c r="R44" s="61">
        <v>0.8</v>
      </c>
      <c r="S44" s="58" t="s">
        <v>37</v>
      </c>
      <c r="T44" s="102">
        <v>0.22289999999999999</v>
      </c>
      <c r="U44" s="104">
        <v>0.22</v>
      </c>
      <c r="V44" s="104">
        <v>100</v>
      </c>
      <c r="W44" s="63" t="s">
        <v>135</v>
      </c>
      <c r="Y44" s="97"/>
      <c r="Z44" s="70"/>
      <c r="AA44" s="98"/>
      <c r="AB44" s="70"/>
      <c r="AC44" s="70"/>
      <c r="AD44" s="70"/>
    </row>
    <row r="45" spans="1:30" ht="60" x14ac:dyDescent="0.25">
      <c r="A45" s="115" t="s">
        <v>179</v>
      </c>
      <c r="B45" s="115" t="s">
        <v>180</v>
      </c>
      <c r="C45" s="56" t="s">
        <v>181</v>
      </c>
      <c r="D45" s="115" t="s">
        <v>29</v>
      </c>
      <c r="E45" s="56" t="s">
        <v>30</v>
      </c>
      <c r="F45" s="113"/>
      <c r="G45" s="113"/>
      <c r="H45" s="113"/>
      <c r="I45" s="113"/>
      <c r="J45" s="113"/>
      <c r="K45" s="58" t="s">
        <v>31</v>
      </c>
      <c r="L45" s="58" t="s">
        <v>79</v>
      </c>
      <c r="M45" s="59" t="s">
        <v>213</v>
      </c>
      <c r="N45" s="59" t="s">
        <v>196</v>
      </c>
      <c r="O45" s="58" t="s">
        <v>79</v>
      </c>
      <c r="P45" s="58" t="s">
        <v>35</v>
      </c>
      <c r="Q45" s="60" t="s">
        <v>214</v>
      </c>
      <c r="R45" s="61">
        <v>0.8</v>
      </c>
      <c r="S45" s="58" t="s">
        <v>37</v>
      </c>
      <c r="T45" s="102">
        <v>0.1</v>
      </c>
      <c r="U45" s="104">
        <v>0.1</v>
      </c>
      <c r="V45" s="104">
        <v>100</v>
      </c>
      <c r="W45" s="63" t="s">
        <v>135</v>
      </c>
      <c r="Y45" s="97"/>
      <c r="Z45" s="70"/>
      <c r="AA45" s="98"/>
      <c r="AB45" s="70"/>
      <c r="AC45" s="70"/>
      <c r="AD45" s="70"/>
    </row>
    <row r="46" spans="1:30" ht="30" x14ac:dyDescent="0.25">
      <c r="A46" s="115" t="s">
        <v>179</v>
      </c>
      <c r="B46" s="115" t="s">
        <v>180</v>
      </c>
      <c r="C46" s="56" t="s">
        <v>181</v>
      </c>
      <c r="D46" s="115" t="s">
        <v>29</v>
      </c>
      <c r="E46" s="56" t="s">
        <v>30</v>
      </c>
      <c r="F46" s="116">
        <v>10403103.59</v>
      </c>
      <c r="G46" s="116">
        <v>260995021.56999999</v>
      </c>
      <c r="H46" s="116">
        <v>2802935.02</v>
      </c>
      <c r="I46" s="116">
        <v>2802935.02</v>
      </c>
      <c r="J46" s="116">
        <v>2802935.02</v>
      </c>
      <c r="K46" s="58" t="s">
        <v>31</v>
      </c>
      <c r="L46" s="58" t="s">
        <v>87</v>
      </c>
      <c r="M46" s="59" t="s">
        <v>215</v>
      </c>
      <c r="N46" s="59" t="s">
        <v>216</v>
      </c>
      <c r="O46" s="58" t="s">
        <v>217</v>
      </c>
      <c r="P46" s="58" t="s">
        <v>35</v>
      </c>
      <c r="Q46" s="60" t="s">
        <v>218</v>
      </c>
      <c r="R46" s="61">
        <v>0.12</v>
      </c>
      <c r="S46" s="58" t="s">
        <v>37</v>
      </c>
      <c r="T46" s="114">
        <v>0.43</v>
      </c>
      <c r="U46" s="103">
        <v>4596459.8</v>
      </c>
      <c r="V46" s="103">
        <v>10809642.199999999</v>
      </c>
      <c r="W46" s="63" t="s">
        <v>38</v>
      </c>
      <c r="Y46" s="97"/>
      <c r="Z46" s="70"/>
      <c r="AA46" s="97"/>
      <c r="AB46" s="99"/>
      <c r="AC46" s="99"/>
      <c r="AD46" s="70"/>
    </row>
    <row r="47" spans="1:30" x14ac:dyDescent="0.25">
      <c r="A47" s="115" t="s">
        <v>179</v>
      </c>
      <c r="B47" s="115" t="s">
        <v>180</v>
      </c>
      <c r="C47" s="56" t="s">
        <v>181</v>
      </c>
      <c r="D47" s="115" t="s">
        <v>29</v>
      </c>
      <c r="E47" s="56" t="s">
        <v>30</v>
      </c>
      <c r="F47" s="113">
        <v>8005400</v>
      </c>
      <c r="G47" s="113">
        <v>258597317.97999999</v>
      </c>
      <c r="H47" s="113">
        <v>2802935.02</v>
      </c>
      <c r="I47" s="113">
        <v>2802935.02</v>
      </c>
      <c r="J47" s="113">
        <v>2802935.02</v>
      </c>
      <c r="K47" s="58" t="s">
        <v>31</v>
      </c>
      <c r="L47" s="58" t="s">
        <v>90</v>
      </c>
      <c r="M47" s="60" t="s">
        <v>219</v>
      </c>
      <c r="N47" s="59" t="s">
        <v>211</v>
      </c>
      <c r="O47" s="58" t="s">
        <v>90</v>
      </c>
      <c r="P47" s="58" t="s">
        <v>35</v>
      </c>
      <c r="Q47" s="60" t="s">
        <v>220</v>
      </c>
      <c r="R47" s="61">
        <v>0.8</v>
      </c>
      <c r="S47" s="58" t="s">
        <v>37</v>
      </c>
      <c r="T47" s="102">
        <v>0</v>
      </c>
      <c r="U47" s="104">
        <v>0</v>
      </c>
      <c r="V47" s="104">
        <v>100</v>
      </c>
      <c r="W47" s="63" t="s">
        <v>145</v>
      </c>
      <c r="Y47" s="97"/>
      <c r="Z47" s="70"/>
      <c r="AA47" s="98"/>
      <c r="AB47" s="70"/>
      <c r="AC47" s="70"/>
      <c r="AD47" s="70"/>
    </row>
    <row r="48" spans="1:30" ht="60" x14ac:dyDescent="0.25">
      <c r="A48" s="115" t="s">
        <v>179</v>
      </c>
      <c r="B48" s="115" t="s">
        <v>180</v>
      </c>
      <c r="C48" s="56" t="s">
        <v>181</v>
      </c>
      <c r="D48" s="115" t="s">
        <v>29</v>
      </c>
      <c r="E48" s="56" t="s">
        <v>30</v>
      </c>
      <c r="F48" s="113"/>
      <c r="G48" s="113"/>
      <c r="H48" s="113"/>
      <c r="I48" s="113"/>
      <c r="J48" s="113"/>
      <c r="K48" s="58" t="s">
        <v>31</v>
      </c>
      <c r="L48" s="58" t="s">
        <v>94</v>
      </c>
      <c r="M48" s="59" t="s">
        <v>221</v>
      </c>
      <c r="N48" s="59" t="s">
        <v>196</v>
      </c>
      <c r="O48" s="58" t="s">
        <v>94</v>
      </c>
      <c r="P48" s="58" t="s">
        <v>35</v>
      </c>
      <c r="Q48" s="60" t="s">
        <v>222</v>
      </c>
      <c r="R48" s="61">
        <v>0.8</v>
      </c>
      <c r="S48" s="58" t="s">
        <v>37</v>
      </c>
      <c r="T48" s="102">
        <v>0</v>
      </c>
      <c r="U48" s="104">
        <v>0</v>
      </c>
      <c r="V48" s="104">
        <v>100</v>
      </c>
      <c r="W48" s="63" t="s">
        <v>145</v>
      </c>
      <c r="Y48" s="97"/>
      <c r="Z48" s="70"/>
      <c r="AA48" s="98"/>
      <c r="AB48" s="70"/>
      <c r="AC48" s="70"/>
      <c r="AD48" s="70"/>
    </row>
    <row r="49" spans="1:30" x14ac:dyDescent="0.25">
      <c r="A49" s="115" t="s">
        <v>179</v>
      </c>
      <c r="B49" s="115" t="s">
        <v>180</v>
      </c>
      <c r="C49" s="56" t="s">
        <v>181</v>
      </c>
      <c r="D49" s="115" t="s">
        <v>29</v>
      </c>
      <c r="E49" s="56" t="s">
        <v>30</v>
      </c>
      <c r="F49" s="113"/>
      <c r="G49" s="113"/>
      <c r="H49" s="113"/>
      <c r="I49" s="113"/>
      <c r="J49" s="113"/>
      <c r="K49" s="93" t="s">
        <v>31</v>
      </c>
      <c r="L49" s="93" t="s">
        <v>223</v>
      </c>
      <c r="M49" s="94" t="s">
        <v>224</v>
      </c>
      <c r="N49" s="94" t="s">
        <v>225</v>
      </c>
      <c r="O49" s="93" t="s">
        <v>223</v>
      </c>
      <c r="P49" s="93" t="s">
        <v>35</v>
      </c>
      <c r="Q49" s="92" t="s">
        <v>226</v>
      </c>
      <c r="R49" s="96">
        <v>0.8</v>
      </c>
      <c r="S49" s="93" t="s">
        <v>37</v>
      </c>
      <c r="T49" s="102">
        <v>0</v>
      </c>
      <c r="U49" s="104">
        <v>0</v>
      </c>
      <c r="V49" s="104">
        <v>100</v>
      </c>
      <c r="W49" s="95" t="s">
        <v>145</v>
      </c>
      <c r="Y49" s="97"/>
      <c r="Z49" s="70"/>
      <c r="AA49" s="98"/>
      <c r="AB49" s="70"/>
      <c r="AC49" s="70"/>
      <c r="AD49" s="70"/>
    </row>
    <row r="50" spans="1:30" x14ac:dyDescent="0.25">
      <c r="A50" s="115" t="s">
        <v>179</v>
      </c>
      <c r="B50" s="115" t="s">
        <v>180</v>
      </c>
      <c r="C50" s="56" t="s">
        <v>181</v>
      </c>
      <c r="D50" s="115" t="s">
        <v>29</v>
      </c>
      <c r="E50" s="56" t="s">
        <v>30</v>
      </c>
      <c r="F50" s="118">
        <v>2397703.59</v>
      </c>
      <c r="G50" s="118">
        <v>2397703.59</v>
      </c>
      <c r="H50" s="117">
        <v>0</v>
      </c>
      <c r="I50" s="117">
        <v>0</v>
      </c>
      <c r="J50" s="117">
        <v>0</v>
      </c>
      <c r="K50" s="93"/>
      <c r="L50" s="93"/>
      <c r="M50" s="94"/>
      <c r="N50" s="94"/>
      <c r="O50" s="93"/>
      <c r="P50" s="93"/>
      <c r="Q50" s="92"/>
      <c r="R50" s="96"/>
      <c r="S50" s="93"/>
      <c r="T50" s="104"/>
      <c r="U50" s="104"/>
      <c r="V50" s="104"/>
      <c r="W50" s="95"/>
      <c r="Y50" s="70"/>
      <c r="Z50" s="70"/>
      <c r="AA50" s="70"/>
      <c r="AB50" s="70"/>
      <c r="AC50" s="70"/>
      <c r="AD50" s="70"/>
    </row>
    <row r="51" spans="1:30" x14ac:dyDescent="0.25">
      <c r="A51" s="115" t="s">
        <v>179</v>
      </c>
      <c r="B51" s="115" t="s">
        <v>180</v>
      </c>
      <c r="C51" s="56" t="s">
        <v>181</v>
      </c>
      <c r="D51" s="115" t="s">
        <v>29</v>
      </c>
      <c r="E51" s="56" t="s">
        <v>30</v>
      </c>
      <c r="F51" s="116">
        <v>12678843.699999999</v>
      </c>
      <c r="G51" s="116">
        <v>55538060.880000003</v>
      </c>
      <c r="H51" s="116">
        <v>15792554.640000001</v>
      </c>
      <c r="I51" s="116">
        <v>15792554.640000001</v>
      </c>
      <c r="J51" s="116">
        <v>15792554.640000001</v>
      </c>
      <c r="K51" s="58" t="s">
        <v>31</v>
      </c>
      <c r="L51" s="58" t="s">
        <v>102</v>
      </c>
      <c r="M51" s="59" t="s">
        <v>227</v>
      </c>
      <c r="N51" s="59" t="s">
        <v>228</v>
      </c>
      <c r="O51" s="58" t="s">
        <v>229</v>
      </c>
      <c r="P51" s="58" t="s">
        <v>35</v>
      </c>
      <c r="Q51" s="60" t="s">
        <v>230</v>
      </c>
      <c r="R51" s="61">
        <v>0.73</v>
      </c>
      <c r="S51" s="58" t="s">
        <v>37</v>
      </c>
      <c r="T51" s="102">
        <v>0.6462</v>
      </c>
      <c r="U51" s="105">
        <v>5595522</v>
      </c>
      <c r="V51" s="105">
        <v>8659277</v>
      </c>
      <c r="W51" s="63" t="s">
        <v>231</v>
      </c>
      <c r="Y51" s="97"/>
      <c r="Z51" s="70"/>
      <c r="AA51" s="98"/>
      <c r="AB51" s="100"/>
      <c r="AC51" s="100"/>
      <c r="AD51" s="70"/>
    </row>
    <row r="52" spans="1:30" ht="45" x14ac:dyDescent="0.25">
      <c r="A52" s="115" t="s">
        <v>179</v>
      </c>
      <c r="B52" s="115" t="s">
        <v>180</v>
      </c>
      <c r="C52" s="56" t="s">
        <v>181</v>
      </c>
      <c r="D52" s="115" t="s">
        <v>29</v>
      </c>
      <c r="E52" s="56" t="s">
        <v>30</v>
      </c>
      <c r="F52" s="118">
        <v>58134.22</v>
      </c>
      <c r="G52" s="117">
        <v>0</v>
      </c>
      <c r="H52" s="117">
        <v>0</v>
      </c>
      <c r="I52" s="117">
        <v>0</v>
      </c>
      <c r="J52" s="117">
        <v>0</v>
      </c>
      <c r="K52" s="58" t="s">
        <v>31</v>
      </c>
      <c r="L52" s="58" t="s">
        <v>105</v>
      </c>
      <c r="M52" s="59" t="s">
        <v>232</v>
      </c>
      <c r="N52" s="59" t="s">
        <v>233</v>
      </c>
      <c r="O52" s="58" t="s">
        <v>105</v>
      </c>
      <c r="P52" s="58" t="s">
        <v>35</v>
      </c>
      <c r="Q52" s="60" t="s">
        <v>234</v>
      </c>
      <c r="R52" s="71">
        <v>0.8</v>
      </c>
      <c r="S52" s="58" t="s">
        <v>37</v>
      </c>
      <c r="T52" s="102">
        <v>0</v>
      </c>
      <c r="U52" s="104">
        <v>0</v>
      </c>
      <c r="V52" s="104">
        <v>100</v>
      </c>
      <c r="W52" s="63" t="s">
        <v>145</v>
      </c>
      <c r="Y52" s="97"/>
      <c r="Z52" s="70"/>
      <c r="AA52" s="98"/>
      <c r="AB52" s="70"/>
      <c r="AC52" s="70"/>
      <c r="AD52" s="70"/>
    </row>
    <row r="53" spans="1:30" ht="30" x14ac:dyDescent="0.25">
      <c r="A53" s="115" t="s">
        <v>179</v>
      </c>
      <c r="B53" s="115" t="s">
        <v>180</v>
      </c>
      <c r="C53" s="56" t="s">
        <v>181</v>
      </c>
      <c r="D53" s="115" t="s">
        <v>29</v>
      </c>
      <c r="E53" s="56" t="s">
        <v>30</v>
      </c>
      <c r="F53" s="118">
        <v>12620709.48</v>
      </c>
      <c r="G53" s="118">
        <v>55538060.880000003</v>
      </c>
      <c r="H53" s="118">
        <v>15792554.640000001</v>
      </c>
      <c r="I53" s="118">
        <v>15792554.640000001</v>
      </c>
      <c r="J53" s="118">
        <v>15792554.640000001</v>
      </c>
      <c r="K53" s="58" t="s">
        <v>31</v>
      </c>
      <c r="L53" s="58" t="s">
        <v>110</v>
      </c>
      <c r="M53" s="59" t="s">
        <v>235</v>
      </c>
      <c r="N53" s="59" t="s">
        <v>236</v>
      </c>
      <c r="O53" s="58" t="s">
        <v>110</v>
      </c>
      <c r="P53" s="58" t="s">
        <v>35</v>
      </c>
      <c r="Q53" s="60" t="s">
        <v>237</v>
      </c>
      <c r="R53" s="71">
        <v>0.8</v>
      </c>
      <c r="S53" s="58" t="s">
        <v>37</v>
      </c>
      <c r="T53" s="102">
        <v>0.94730000000000003</v>
      </c>
      <c r="U53" s="105">
        <v>131308</v>
      </c>
      <c r="V53" s="105">
        <v>138617</v>
      </c>
      <c r="W53" s="63" t="s">
        <v>238</v>
      </c>
      <c r="Y53" s="97"/>
      <c r="Z53" s="70"/>
      <c r="AA53" s="98"/>
      <c r="AB53" s="100"/>
      <c r="AC53" s="100"/>
      <c r="AD53" s="70"/>
    </row>
    <row r="54" spans="1:30" ht="30" x14ac:dyDescent="0.25">
      <c r="A54" s="115" t="s">
        <v>179</v>
      </c>
      <c r="B54" s="115" t="s">
        <v>180</v>
      </c>
      <c r="C54" s="56" t="s">
        <v>181</v>
      </c>
      <c r="D54" s="115" t="s">
        <v>29</v>
      </c>
      <c r="E54" s="56" t="s">
        <v>30</v>
      </c>
      <c r="F54" s="116">
        <v>1919100</v>
      </c>
      <c r="G54" s="116">
        <v>75097815.620000005</v>
      </c>
      <c r="H54" s="116">
        <v>44257560.539999999</v>
      </c>
      <c r="I54" s="116">
        <v>44257560.539999999</v>
      </c>
      <c r="J54" s="116">
        <v>44257560.539999999</v>
      </c>
      <c r="K54" s="58" t="s">
        <v>31</v>
      </c>
      <c r="L54" s="58" t="s">
        <v>122</v>
      </c>
      <c r="M54" s="59" t="s">
        <v>239</v>
      </c>
      <c r="N54" s="60" t="s">
        <v>240</v>
      </c>
      <c r="O54" s="58" t="s">
        <v>241</v>
      </c>
      <c r="P54" s="58" t="s">
        <v>35</v>
      </c>
      <c r="Q54" s="60" t="s">
        <v>242</v>
      </c>
      <c r="R54" s="71">
        <v>0.3</v>
      </c>
      <c r="S54" s="58" t="s">
        <v>37</v>
      </c>
      <c r="T54" s="102">
        <v>0</v>
      </c>
      <c r="U54" s="104">
        <v>0</v>
      </c>
      <c r="V54" s="104">
        <v>19</v>
      </c>
      <c r="W54" s="63" t="s">
        <v>89</v>
      </c>
      <c r="Y54" s="97"/>
      <c r="Z54" s="70"/>
      <c r="AA54" s="98"/>
      <c r="AB54" s="70"/>
      <c r="AC54" s="70"/>
      <c r="AD54" s="70"/>
    </row>
    <row r="55" spans="1:30" ht="45" x14ac:dyDescent="0.25">
      <c r="A55" s="115" t="s">
        <v>179</v>
      </c>
      <c r="B55" s="115" t="s">
        <v>180</v>
      </c>
      <c r="C55" s="56" t="s">
        <v>181</v>
      </c>
      <c r="D55" s="115" t="s">
        <v>29</v>
      </c>
      <c r="E55" s="56" t="s">
        <v>30</v>
      </c>
      <c r="F55" s="118">
        <v>1919100</v>
      </c>
      <c r="G55" s="118">
        <v>75097815.620000005</v>
      </c>
      <c r="H55" s="118">
        <v>44257560.539999999</v>
      </c>
      <c r="I55" s="118">
        <v>44257560.539999999</v>
      </c>
      <c r="J55" s="118">
        <v>44257560.539999999</v>
      </c>
      <c r="K55" s="58" t="s">
        <v>31</v>
      </c>
      <c r="L55" s="58" t="s">
        <v>124</v>
      </c>
      <c r="M55" s="59" t="s">
        <v>243</v>
      </c>
      <c r="N55" s="59" t="s">
        <v>196</v>
      </c>
      <c r="O55" s="58" t="s">
        <v>124</v>
      </c>
      <c r="P55" s="58" t="s">
        <v>35</v>
      </c>
      <c r="Q55" s="60" t="s">
        <v>244</v>
      </c>
      <c r="R55" s="71">
        <v>0.8</v>
      </c>
      <c r="S55" s="58" t="s">
        <v>37</v>
      </c>
      <c r="T55" s="102">
        <v>0</v>
      </c>
      <c r="U55" s="104">
        <v>0</v>
      </c>
      <c r="V55" s="104">
        <v>100</v>
      </c>
      <c r="W55" s="63" t="s">
        <v>89</v>
      </c>
      <c r="Y55" s="97"/>
      <c r="Z55" s="70"/>
      <c r="AA55" s="98"/>
      <c r="AB55" s="70"/>
      <c r="AC55" s="70"/>
      <c r="AD55" s="70"/>
    </row>
    <row r="56" spans="1:30" ht="30" x14ac:dyDescent="0.25">
      <c r="A56" s="115" t="s">
        <v>179</v>
      </c>
      <c r="B56" s="115" t="s">
        <v>180</v>
      </c>
      <c r="C56" s="56" t="s">
        <v>181</v>
      </c>
      <c r="D56" s="115" t="s">
        <v>29</v>
      </c>
      <c r="E56" s="56" t="s">
        <v>30</v>
      </c>
      <c r="F56" s="116">
        <v>17385000</v>
      </c>
      <c r="G56" s="116">
        <v>55870240.049999997</v>
      </c>
      <c r="H56" s="116">
        <v>8612131.3300000001</v>
      </c>
      <c r="I56" s="116">
        <v>8612131.3300000001</v>
      </c>
      <c r="J56" s="116">
        <v>8612131.3300000001</v>
      </c>
      <c r="K56" s="58" t="s">
        <v>31</v>
      </c>
      <c r="L56" s="58" t="s">
        <v>133</v>
      </c>
      <c r="M56" s="59" t="s">
        <v>245</v>
      </c>
      <c r="N56" s="59" t="s">
        <v>246</v>
      </c>
      <c r="O56" s="58" t="s">
        <v>247</v>
      </c>
      <c r="P56" s="58" t="s">
        <v>35</v>
      </c>
      <c r="Q56" s="60" t="s">
        <v>248</v>
      </c>
      <c r="R56" s="61">
        <v>0.8</v>
      </c>
      <c r="S56" s="58" t="s">
        <v>37</v>
      </c>
      <c r="T56" s="102">
        <v>0</v>
      </c>
      <c r="U56" s="104">
        <v>0</v>
      </c>
      <c r="V56" s="104">
        <v>100</v>
      </c>
      <c r="W56" s="63" t="s">
        <v>249</v>
      </c>
      <c r="Y56" s="97"/>
      <c r="Z56" s="70"/>
      <c r="AA56" s="98"/>
      <c r="AB56" s="70"/>
      <c r="AC56" s="70"/>
      <c r="AD56" s="70"/>
    </row>
    <row r="57" spans="1:30" ht="30" x14ac:dyDescent="0.25">
      <c r="A57" s="115" t="s">
        <v>179</v>
      </c>
      <c r="B57" s="115" t="s">
        <v>180</v>
      </c>
      <c r="C57" s="56" t="s">
        <v>181</v>
      </c>
      <c r="D57" s="115" t="s">
        <v>29</v>
      </c>
      <c r="E57" s="56" t="s">
        <v>30</v>
      </c>
      <c r="F57" s="117">
        <v>0</v>
      </c>
      <c r="G57" s="118">
        <v>6643967.9800000004</v>
      </c>
      <c r="H57" s="118">
        <v>121952.76</v>
      </c>
      <c r="I57" s="118">
        <v>121952.76</v>
      </c>
      <c r="J57" s="118">
        <v>121952.76</v>
      </c>
      <c r="K57" s="58" t="s">
        <v>31</v>
      </c>
      <c r="L57" s="58" t="s">
        <v>136</v>
      </c>
      <c r="M57" s="59" t="s">
        <v>250</v>
      </c>
      <c r="N57" s="59" t="s">
        <v>251</v>
      </c>
      <c r="O57" s="58" t="s">
        <v>136</v>
      </c>
      <c r="P57" s="58" t="s">
        <v>35</v>
      </c>
      <c r="Q57" s="60" t="s">
        <v>252</v>
      </c>
      <c r="R57" s="61">
        <v>0.5</v>
      </c>
      <c r="S57" s="58" t="s">
        <v>37</v>
      </c>
      <c r="T57" s="102">
        <v>0.22800000000000001</v>
      </c>
      <c r="U57" s="104">
        <v>0.23</v>
      </c>
      <c r="V57" s="104">
        <v>100</v>
      </c>
      <c r="W57" s="63" t="s">
        <v>253</v>
      </c>
      <c r="Y57" s="97"/>
      <c r="Z57" s="70"/>
      <c r="AA57" s="98"/>
      <c r="AB57" s="70"/>
      <c r="AC57" s="70"/>
      <c r="AD57" s="70"/>
    </row>
    <row r="58" spans="1:30" ht="45" x14ac:dyDescent="0.25">
      <c r="A58" s="115" t="s">
        <v>179</v>
      </c>
      <c r="B58" s="115" t="s">
        <v>180</v>
      </c>
      <c r="C58" s="56" t="s">
        <v>181</v>
      </c>
      <c r="D58" s="115" t="s">
        <v>29</v>
      </c>
      <c r="E58" s="56" t="s">
        <v>30</v>
      </c>
      <c r="F58" s="118">
        <v>17385000</v>
      </c>
      <c r="G58" s="118">
        <v>49226272.07</v>
      </c>
      <c r="H58" s="118">
        <v>8490178.5700000003</v>
      </c>
      <c r="I58" s="118">
        <v>8490178.5700000003</v>
      </c>
      <c r="J58" s="118">
        <v>8490178.5700000003</v>
      </c>
      <c r="K58" s="58" t="s">
        <v>31</v>
      </c>
      <c r="L58" s="58" t="s">
        <v>141</v>
      </c>
      <c r="M58" s="59" t="s">
        <v>254</v>
      </c>
      <c r="N58" s="59" t="s">
        <v>255</v>
      </c>
      <c r="O58" s="58" t="s">
        <v>141</v>
      </c>
      <c r="P58" s="58" t="s">
        <v>35</v>
      </c>
      <c r="Q58" s="60" t="s">
        <v>256</v>
      </c>
      <c r="R58" s="61">
        <v>1</v>
      </c>
      <c r="S58" s="58" t="s">
        <v>37</v>
      </c>
      <c r="T58" s="102">
        <v>0</v>
      </c>
      <c r="U58" s="104">
        <v>0</v>
      </c>
      <c r="V58" s="104">
        <v>26</v>
      </c>
      <c r="W58" s="63" t="s">
        <v>249</v>
      </c>
      <c r="Y58" s="97"/>
      <c r="Z58" s="70"/>
      <c r="AA58" s="98"/>
      <c r="AB58" s="70"/>
      <c r="AC58" s="70"/>
      <c r="AD58" s="70"/>
    </row>
  </sheetData>
  <autoFilter ref="A4:U34"/>
  <mergeCells count="45">
    <mergeCell ref="W49:W50"/>
    <mergeCell ref="P49:P50"/>
    <mergeCell ref="Q49:Q50"/>
    <mergeCell ref="R49:R50"/>
    <mergeCell ref="S49:S50"/>
    <mergeCell ref="K49:K50"/>
    <mergeCell ref="L49:L50"/>
    <mergeCell ref="M49:M50"/>
    <mergeCell ref="N49:N50"/>
    <mergeCell ref="O49:O50"/>
    <mergeCell ref="F47:F49"/>
    <mergeCell ref="G47:G49"/>
    <mergeCell ref="H47:H49"/>
    <mergeCell ref="I47:I49"/>
    <mergeCell ref="J47:J49"/>
    <mergeCell ref="F44:F45"/>
    <mergeCell ref="G44:G45"/>
    <mergeCell ref="H44:H45"/>
    <mergeCell ref="I44:I45"/>
    <mergeCell ref="J44:J45"/>
    <mergeCell ref="M36:M37"/>
    <mergeCell ref="F39:F40"/>
    <mergeCell ref="G39:G40"/>
    <mergeCell ref="H39:H40"/>
    <mergeCell ref="I39:I40"/>
    <mergeCell ref="J39:J40"/>
    <mergeCell ref="W23:W24"/>
    <mergeCell ref="K5:K6"/>
    <mergeCell ref="K7:K8"/>
    <mergeCell ref="L7:L8"/>
    <mergeCell ref="M7:M8"/>
    <mergeCell ref="O7:O8"/>
    <mergeCell ref="M23:M24"/>
    <mergeCell ref="N23:N24"/>
    <mergeCell ref="O5:O6"/>
    <mergeCell ref="P23:P24"/>
    <mergeCell ref="Q23:Q24"/>
    <mergeCell ref="R23:R24"/>
    <mergeCell ref="S23:S24"/>
    <mergeCell ref="A1:J1"/>
    <mergeCell ref="A2:E2"/>
    <mergeCell ref="F2:J2"/>
    <mergeCell ref="K2:M2"/>
    <mergeCell ref="L5:L6"/>
    <mergeCell ref="M5:M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Salvador Manuel Lopez Castillo</cp:lastModifiedBy>
  <dcterms:modified xsi:type="dcterms:W3CDTF">2025-07-16T14:52:32Z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8ccab909-c5dd-410e-8a23-742c2b1bb3f4</vt:lpwstr>
  </property>
</Properties>
</file>