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ero_2024" sheetId="1" r:id="rId4"/>
  </sheets>
  <definedNames/>
  <calcPr/>
</workbook>
</file>

<file path=xl/sharedStrings.xml><?xml version="1.0" encoding="utf-8"?>
<sst xmlns="http://schemas.openxmlformats.org/spreadsheetml/2006/main" count="597" uniqueCount="256">
  <si>
    <t>JUNTA DE AGUA POTABLE, DRENAJE, ALCANTARILLADO Y SANEAMIENTO DEL MUNICIPIO DE IRAPUATO, GTO.
Indicadores de Resultados
Del 1 de enero al 30 de septiembre de 2024</t>
  </si>
  <si>
    <t>Programa o proyecto de Inversión</t>
  </si>
  <si>
    <t>Prespuesto del programa presupuestario</t>
  </si>
  <si>
    <t>MIR</t>
  </si>
  <si>
    <t>Indicadores</t>
  </si>
  <si>
    <t>Resultado del indicador</t>
  </si>
  <si>
    <t>Clasificación Programática acorde al CONAC</t>
  </si>
  <si>
    <t>Clave del Programa presupuestario</t>
  </si>
  <si>
    <t>Nombre del programa presupuestario</t>
  </si>
  <si>
    <t>Clasificación funcional del gasto al que corresponde el programa presupuestario</t>
  </si>
  <si>
    <t>Nombre de la dependencia o entidad que lo ejecuta</t>
  </si>
  <si>
    <t>Aprobado</t>
  </si>
  <si>
    <t>Modificado</t>
  </si>
  <si>
    <t>Devengado</t>
  </si>
  <si>
    <t>Ejercido</t>
  </si>
  <si>
    <t>Pagado</t>
  </si>
  <si>
    <t xml:space="preserve">Cuenta con MIR
(SI/NO)
</t>
  </si>
  <si>
    <t>Nivel de la MIR del programa</t>
  </si>
  <si>
    <t>Descripción del resumen narrativo (FIN, Propósito, componentes y actividades)</t>
  </si>
  <si>
    <t>Nombre del Indicador</t>
  </si>
  <si>
    <t>Nivel de la MIR, al que corresponde el indicador</t>
  </si>
  <si>
    <t>Fórmula de cálculo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</si>
  <si>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</si>
  <si>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</si>
  <si>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</si>
  <si>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</si>
  <si>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</si>
  <si>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</si>
  <si>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</si>
  <si>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E</t>
  </si>
  <si>
    <t>E1607</t>
  </si>
  <si>
    <t>Dotar de Infraestructura y Servicios Básicos eficientes a la Población Irapuatense</t>
  </si>
  <si>
    <t>2.2.3</t>
  </si>
  <si>
    <t>JUNTA DE AGUA POTABLE, DRENAJE, ALCANTARILLADO Y SANEAMIENTO DEL MUNICIPIO DE IRAPUATO, GTO.</t>
  </si>
  <si>
    <t>SI</t>
  </si>
  <si>
    <t>FIN</t>
  </si>
  <si>
    <t>Procurar el cuidado del medio ambiente y seguridad hídrica garantizando a la población la cobertura y acceso a servicios sustentables de agua potable, drenaje, alcantarillado, tratamiento y disposición de aguas residuales.</t>
  </si>
  <si>
    <t>Dotación de agua por habitante</t>
  </si>
  <si>
    <t>Subgerencia de Servicios de Agua</t>
  </si>
  <si>
    <t>(A/(Días calendario))*1OOO/(4*B)</t>
  </si>
  <si>
    <t>A: Metros cúbicos/ B: Cuentas en los giros domésticos y mixto</t>
  </si>
  <si>
    <t>N/A</t>
  </si>
  <si>
    <t>Metros cúbicos/Cuentas registradas</t>
  </si>
  <si>
    <t>Porcentaje de cumplimiento en el saneamiento de las aguas residuales generadas en la cabecera municipal</t>
  </si>
  <si>
    <t>Subgerencia de Calidad del Agua y PTAR</t>
  </si>
  <si>
    <t>(A/B)*100</t>
  </si>
  <si>
    <t>A:Volumen de agua saneado en plantas; B: Volumen de agua residual generado en la cabecera municipal</t>
  </si>
  <si>
    <t>Metros cúbicos</t>
  </si>
  <si>
    <t>PROPÓSITO</t>
  </si>
  <si>
    <t>La ciudadanía irapuatense cuenta con servicios públicos básicos sustentables agua, drenaje, alcantarillado y saneamiento, que cubren adecuadamente sus necesidades básicas y de desarrollo socioeconómico.</t>
  </si>
  <si>
    <t>Continuidad del servicio de agua potable en toma</t>
  </si>
  <si>
    <t>(X1+X2+X3+ ….+Xn)/n</t>
  </si>
  <si>
    <t>Xi...n: Horas de servicio continuo medido en punto critico en una colonia determinada; n:Puntos criticos monitoreados (por colonia)</t>
  </si>
  <si>
    <t xml:space="preserve">Horas </t>
  </si>
  <si>
    <t>Porcentaje de solución en puntos de encharcamiento</t>
  </si>
  <si>
    <t>Subgerencia de Drenaje y Alcantarillado</t>
  </si>
  <si>
    <t>A: Puntos de encharcamiento atendidos/resueltos; B: Puntos de encharcamiento programados para atender</t>
  </si>
  <si>
    <t>Puntos</t>
  </si>
  <si>
    <t>Vigilancia de la calidad de descargas en aguas residuales para usuarios no domésticos</t>
  </si>
  <si>
    <t>A= Usuarios NO domésticos monitoreados; B= Usuarios programados para monitoreo en un periodo determinado</t>
  </si>
  <si>
    <t>Usuarios NO domésticos monitoreados</t>
  </si>
  <si>
    <t>COMPONENTE 01</t>
  </si>
  <si>
    <t>Servicio público de agua potable  y promoción de consumo de agua tratada, apegados al aprovechamiento sustentable de los recursos hídricos.</t>
  </si>
  <si>
    <t>Porcentaje de colonias con servicios con continuidad mayor o igual a 12hrs y presión mayor o igual a 0.5kg/cm2</t>
  </si>
  <si>
    <t>C01</t>
  </si>
  <si>
    <t>A: Asentamientos-localidades parámetros de servicio de continuidad mayor o igual a 12hrs y presión mayor o igual a 0.5kg/cm2;  B:Totalidad de colonias donde se presta el servicio de agua potable</t>
  </si>
  <si>
    <t>Colonias</t>
  </si>
  <si>
    <t>C01A01</t>
  </si>
  <si>
    <t>Recuperación de agua no contabilizada para la recuperación de caudales</t>
  </si>
  <si>
    <t>Porcentaje de atención de reportes por fugas</t>
  </si>
  <si>
    <t xml:space="preserve">A:Eventos solucionados; B:Eventos reportados </t>
  </si>
  <si>
    <t>Folios</t>
  </si>
  <si>
    <t>C01A02</t>
  </si>
  <si>
    <t>Operación eficiente de los sistemas de abastecimiento de agua potable</t>
  </si>
  <si>
    <t>Porcentaje de fuentes de abastecimiento con condiciones de operación mejoradas</t>
  </si>
  <si>
    <t>A: Fuentes de abastecimiento atendidas, B: Fuentes de abastecimiento programadas</t>
  </si>
  <si>
    <t>Fuentes de Abastecimiento</t>
  </si>
  <si>
    <t>C01A03</t>
  </si>
  <si>
    <t>Mejora en los servicios de agua potable en la cabecera municipal</t>
  </si>
  <si>
    <t>Número de horas de atención respecto de fallas en fuentes de abastecimiento</t>
  </si>
  <si>
    <t>A/B</t>
  </si>
  <si>
    <t>A: Total de tiempo de atención por reporte de falta de agua, B:Total de folios atendidos por falta de agua</t>
  </si>
  <si>
    <t>36 horas</t>
  </si>
  <si>
    <t>Horas</t>
  </si>
  <si>
    <t>COMPONENTE 02</t>
  </si>
  <si>
    <t>Servicios de drenaje sanitario y alcantarillado pluvial proporcionado</t>
  </si>
  <si>
    <t>Número de horas de desalojo en puntos de encharcamiento</t>
  </si>
  <si>
    <t>C02</t>
  </si>
  <si>
    <t>A-B</t>
  </si>
  <si>
    <t>A: Hora promedio de inicio de encharcamiento; B: Hora en la cual el agua ha sido desalojada</t>
  </si>
  <si>
    <t>3 horas</t>
  </si>
  <si>
    <t>C02A01</t>
  </si>
  <si>
    <t>Desalojo de agua mediante operación eficiente de cárcamos y acciones de limpieza en cuerpos receptores</t>
  </si>
  <si>
    <t>Porcentaje de cárcamos en operación</t>
  </si>
  <si>
    <t>A: Cárcamos con capacidad de operación; B: Totalidad de cárcamos para desalojo de agua</t>
  </si>
  <si>
    <t>Cárcamos</t>
  </si>
  <si>
    <t>C02A02</t>
  </si>
  <si>
    <t>Conservación de infraestructura para la mejor operación de las redes de drenaje</t>
  </si>
  <si>
    <t>Porcentaje de cumplimiento de folios de revisión de drenaje</t>
  </si>
  <si>
    <t>Drenaje y Alcantarillado</t>
  </si>
  <si>
    <t>A: Fallas atendidas en el sistema de drenaje sanitario; B:Fallas reportadas en el sistema de drenaje sanitario</t>
  </si>
  <si>
    <t>C02A03</t>
  </si>
  <si>
    <t>Gestión de la prestación de los servicios públicos prestados</t>
  </si>
  <si>
    <t>Porcentaje de programas de medición de parámetros de servicio implementados</t>
  </si>
  <si>
    <t>Gerencia de Operacion y Mantenimiento</t>
  </si>
  <si>
    <t>A:Programas de medición implementados; B: Programas de medición programados en la anualidad</t>
  </si>
  <si>
    <t>Programas</t>
  </si>
  <si>
    <t>COMPONENTE 03</t>
  </si>
  <si>
    <t>Verificación de la calidad del agua y tratamiento de aguas residuales de los servicios proporcionados</t>
  </si>
  <si>
    <t>Porcentaje de cumplimiento en la vigilancia de la correcta calidad de agua</t>
  </si>
  <si>
    <t>C03</t>
  </si>
  <si>
    <t>A: Análisis  en PTAR´s, pozos, potabilizadoras y usuarios no domestico realizados; B: Análisis  en PTAR´s, pozos, potabilizadoras y usuarios no domestico programados</t>
  </si>
  <si>
    <t>Análisis</t>
  </si>
  <si>
    <t>C03A01</t>
  </si>
  <si>
    <t>Mantenimiento de las plantas de tratamiento para el cumplimiento de las normas de descarga</t>
  </si>
  <si>
    <t>Porcentaje de cumplimiento a programa de mantenimiento preventivo de equipos, e instalaciones relacionados con el funcionamiento de las PTAR</t>
  </si>
  <si>
    <t>Subgerencia PTAR</t>
  </si>
  <si>
    <t xml:space="preserve">A: Mantenimientos preventivos realizados; B: Mantenimientos preventivos programados </t>
  </si>
  <si>
    <t>Mantenimientos</t>
  </si>
  <si>
    <t>C03A02</t>
  </si>
  <si>
    <t>Vigilancia la calidad del agua en potabilizadoras, fuentes de abastecimiento, así como de agua residual y descargas industriales</t>
  </si>
  <si>
    <t>Porcentaje de acreditaciones, certificaciones y licenciamientos obtenidos</t>
  </si>
  <si>
    <t>Laboratorio y Calidad de Agua</t>
  </si>
  <si>
    <t>A: Acreditaciones, cedulas y licenciamientos obtenidos en el periodo; B:Acreditaciones, cedulas y licenciamientos programados para actualización</t>
  </si>
  <si>
    <t>Acreditaciones</t>
  </si>
  <si>
    <t>COMPONENTE 04</t>
  </si>
  <si>
    <t>Atención de los usuarios de los servicios básicos, con esquemas de contratación y cobranza orientados hacia la sostenibilidad financiera</t>
  </si>
  <si>
    <t>Eficiencia Comercial</t>
  </si>
  <si>
    <t>C04</t>
  </si>
  <si>
    <t>Gerencia de Comercialización</t>
  </si>
  <si>
    <t>A: Importes cobrados por servicio de agua potable a un periodo determinado (x);  B: Importes facturado por servicio de agua potable a un periodo determinado (x-1)</t>
  </si>
  <si>
    <t>Pesos</t>
  </si>
  <si>
    <t>C04A01</t>
  </si>
  <si>
    <t>Contratación de los servicios y actualización de padrones de usuarios.</t>
  </si>
  <si>
    <t>Actualización del padrón de usuarios</t>
  </si>
  <si>
    <t>Comercialización de los Servicios</t>
  </si>
  <si>
    <t>A+B</t>
  </si>
  <si>
    <t>A: Padrón de usuarios en un periodo determinado;  B: Usuarios actualizados</t>
  </si>
  <si>
    <t>Usuarios</t>
  </si>
  <si>
    <t>C04A02</t>
  </si>
  <si>
    <t>Gestión de la medición y facturación los servicios básicos prestados a la ciudadanía</t>
  </si>
  <si>
    <t>Porcentaje de incremento en micro medición</t>
  </si>
  <si>
    <t>Medicion y Facturación</t>
  </si>
  <si>
    <t xml:space="preserve">A: Medidores instalados en un periodo; B: Totalidad de cuentas </t>
  </si>
  <si>
    <t>Medidores/Cuentas</t>
  </si>
  <si>
    <t>C04A03</t>
  </si>
  <si>
    <t>Atención eficiente a la ciudadanía relativos a los cobros por servicios</t>
  </si>
  <si>
    <t>Porcentaje de usuarios en el esquema de pago oportuno</t>
  </si>
  <si>
    <t>Recaudación</t>
  </si>
  <si>
    <t>A: Usuarios activos que pagan oportunamente; B: Totalidad de cuentas activas de servicios básicos</t>
  </si>
  <si>
    <t>C04A04</t>
  </si>
  <si>
    <t>Gestión de los servicios de comercialización y atención de usuarios</t>
  </si>
  <si>
    <t>Porcentaje de micromedidores con vida útil menor a 8 años</t>
  </si>
  <si>
    <t>A: Micromedidores con vida útil entre 0 y 8 años; B: Totalidad de cuentas con micromedidores instalados</t>
  </si>
  <si>
    <t>Medidores</t>
  </si>
  <si>
    <t>COMPONENTE 05</t>
  </si>
  <si>
    <t>Organización participativa en la prestación de los servicios en las comunidades rurales, promoviendo la incorporación de los mismos al Operador</t>
  </si>
  <si>
    <t>Porcentaje de comunidades rurales atendidas</t>
  </si>
  <si>
    <t>C05</t>
  </si>
  <si>
    <t>Gerencia de Atención a Comunidades Rurales</t>
  </si>
  <si>
    <t>A: Comunidades rurales y asentamientos atendidas; B: Comunidades rurales y asentamientos que presentan con necesidad de atención</t>
  </si>
  <si>
    <t>Comunidades</t>
  </si>
  <si>
    <t>C05A01</t>
  </si>
  <si>
    <t>Atención a comunidades rurales mediante acciones para organizar y/o fortalecer los servicios básicos</t>
  </si>
  <si>
    <t>Porcentaje de actividades de atención en comunidades realizadas</t>
  </si>
  <si>
    <t>Jefatura Rural</t>
  </si>
  <si>
    <t>A: Acciones realizadas;  B:Solicitudes de atención en localidades rurales y asentamientos</t>
  </si>
  <si>
    <t>Acciones</t>
  </si>
  <si>
    <t>C05A02</t>
  </si>
  <si>
    <t>Gestión de infraestructura de servicios en las comunidades rurales</t>
  </si>
  <si>
    <t>Porcentaje de infraestructura realizada en localidades rurales</t>
  </si>
  <si>
    <t>A: Infraestructura construida en asentamientos y localidades rurales; B:Infraestructura programada en asentamientos y localidades rurales</t>
  </si>
  <si>
    <t>Obras</t>
  </si>
  <si>
    <t>COMPONENTE 06</t>
  </si>
  <si>
    <t>Administración y gestión de servicios públicos proporcionados por el Organismo Operador</t>
  </si>
  <si>
    <t>Autonomía financiera del Organismo Operador</t>
  </si>
  <si>
    <t>C06</t>
  </si>
  <si>
    <t>Consejo Directivo</t>
  </si>
  <si>
    <t>A: Ingresos propios; B: Ingresos totales</t>
  </si>
  <si>
    <t>C06A01</t>
  </si>
  <si>
    <t>Cumplimiento de las atribuciones conferidas al Organismo Operador</t>
  </si>
  <si>
    <t>Cumplimiento de metas institucionales</t>
  </si>
  <si>
    <t>Dirección General</t>
  </si>
  <si>
    <t>A: Metas alcanzadas; B: Metas programadas</t>
  </si>
  <si>
    <t>Metas</t>
  </si>
  <si>
    <t>C06A02</t>
  </si>
  <si>
    <t>Vigilancia del quehacer del organismo atendiendo normas y disposiciones legales aplicables</t>
  </si>
  <si>
    <t>Porcentaje de auditorias realizadas</t>
  </si>
  <si>
    <t>Organo Interno de Control</t>
  </si>
  <si>
    <t>A: Auditorias realizadas; B: Auditorias programadas</t>
  </si>
  <si>
    <t>Auditorías</t>
  </si>
  <si>
    <t>C06A03</t>
  </si>
  <si>
    <t>Promoción de la transparencia, acceso a la información pública y administración del archivo</t>
  </si>
  <si>
    <t>Atención a solicitudes de acceso a la información pública</t>
  </si>
  <si>
    <t>Unidad de Transparencia</t>
  </si>
  <si>
    <t>A: Solicitudes respondidas en tiempo; B: Solicitudes recibidas</t>
  </si>
  <si>
    <t>Solicitudes</t>
  </si>
  <si>
    <t>C06A04</t>
  </si>
  <si>
    <t>Desarrollo de proyectos de infraestructura y del programa de obra para mantener e incrementar la cobertura de los servicios básicos</t>
  </si>
  <si>
    <t>Porcentaje de expedientes técnicos realizados</t>
  </si>
  <si>
    <t>Area de Proyectos</t>
  </si>
  <si>
    <t>A: Expedientes técnicos de acciones elaborados; B:Expedientes técnicos de acciones programados en el periodo</t>
  </si>
  <si>
    <t>Expedientes</t>
  </si>
  <si>
    <t>C06A05</t>
  </si>
  <si>
    <t>Ejecución de los procesos de obra pública y servicios relacionados</t>
  </si>
  <si>
    <t>Porcentaje de cumplimiento del programa obra</t>
  </si>
  <si>
    <t>Administración de Obras</t>
  </si>
  <si>
    <t>A: Acciones terminadas del programa obra; B: Totalidad de acciones registradas en el programa obra (sin considerar fecha de inicio de los trabajos)</t>
  </si>
  <si>
    <t>C06A06</t>
  </si>
  <si>
    <t>Gestión de los programas y proyectos para el desarrollo de los servicios hidráulicos y sanitarios</t>
  </si>
  <si>
    <t>Gerencia de Ingenieria y Proyectos</t>
  </si>
  <si>
    <t>C06A07</t>
  </si>
  <si>
    <t>Gestión administrativa de recursos humanos y soporte de transformación digital</t>
  </si>
  <si>
    <t>Porcentaje de recursos humanos capacitados</t>
  </si>
  <si>
    <t>Gerencia de Administracion y Finanzas</t>
  </si>
  <si>
    <t>A: Personal capacitado; B:Personal considerado en el programa de capacitación</t>
  </si>
  <si>
    <t>Personas</t>
  </si>
  <si>
    <t>C06A08</t>
  </si>
  <si>
    <t>Administración de los recursos financieros del Operador</t>
  </si>
  <si>
    <t>Porcentaje de cumplimiento de obligaciones financieras</t>
  </si>
  <si>
    <t>Contabilidad</t>
  </si>
  <si>
    <t>A: Obligación financiera rendida; B:Obligación financiera establecida por la normatividad</t>
  </si>
  <si>
    <t>Informes</t>
  </si>
  <si>
    <t>C06A09</t>
  </si>
  <si>
    <t>Aseguramiento de suministros y condiciones operativas para los servicios básicos</t>
  </si>
  <si>
    <t>Porcentaje de cumplimiento del programa de adquisiciones consolidadas cumplido</t>
  </si>
  <si>
    <t>Adquisiciones y Control Patrimonial</t>
  </si>
  <si>
    <t>A: Adquisiciones consolidadas realizadas; B:Adquisiciones consolidadas programadas</t>
  </si>
  <si>
    <t>Adquisiciones consolidadas realizadas por contrato</t>
  </si>
  <si>
    <t>Porcentaje de atención a unidades operativas del Organismo</t>
  </si>
  <si>
    <t>Servicios Generales</t>
  </si>
  <si>
    <t>A: Equipos operativos atendidos y funcionales; B:Equipos operativos programados para servicio</t>
  </si>
  <si>
    <t>Unidades y equipos atendidos</t>
  </si>
  <si>
    <t>C06A10</t>
  </si>
  <si>
    <t>Gestión de los instrumentos jurídicos requeridos por las actividades del Organismo</t>
  </si>
  <si>
    <t>Porcentaje de cumplimiento de los contratos y convenios firmados</t>
  </si>
  <si>
    <t>Coordinacion Juridica</t>
  </si>
  <si>
    <t>A: Contratos y/o convenios realizados;  B: Contratos y/o convenios susceptibles de ser suscritos</t>
  </si>
  <si>
    <t>Contratos y/o convenios</t>
  </si>
  <si>
    <t>C06A11</t>
  </si>
  <si>
    <t>Gestión para el desarrollo institucional</t>
  </si>
  <si>
    <t>Porcentaje de obligaciones de seguimiento cumplidas en tiempo en forma</t>
  </si>
  <si>
    <t>Coordinacion  de Desarrollo Institucional</t>
  </si>
  <si>
    <t>A: Seguimiento integrado;  B: Seguimiento programado</t>
  </si>
  <si>
    <t>Desarrollo Institucional</t>
  </si>
  <si>
    <t>C06A12</t>
  </si>
  <si>
    <t>Difusión de la disponibilidad de los servicios básicos y el adecuado uso del agua</t>
  </si>
  <si>
    <t>Fomento a valores entorno al uso del agua</t>
  </si>
  <si>
    <t>Coordinacion de Comunicacion Social</t>
  </si>
  <si>
    <t>A:Participantes en eventos relacionados con cultura del agua ;  B:Participantes esperados en eventos relacionados con cultura del agua</t>
  </si>
  <si>
    <t>C06A13</t>
  </si>
  <si>
    <t>Incorporación de nuevos desarrollos a los servicios públicos municipales</t>
  </si>
  <si>
    <t>Porcentaje de atención oportuna proporcionada a desarrolladores respecto de proyectos presentados</t>
  </si>
  <si>
    <t>Coordinación de Incorporaciones</t>
  </si>
  <si>
    <t>A: Repuestas respecto de la factibilidad de servicios de agua potable, alcantarillado sanitario y drenaje pluvial, otorgadas en el plazo de 45 días; B: Totalidad de solicitudes de factibilidad ingresadas</t>
  </si>
  <si>
    <t>Solicitudes, Dictamenes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</si>
</sst>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-;\-* #,##0.00_-;_-* &quot;-&quot;??_-;_-@"/>
  </numFmts>
  <fonts count="13">
    <font>
      <sz val="10.0"/>
      <color rgb="FF000000"/>
      <name val="Arial"/>
      <scheme val="minor"/>
    </font>
    <font>
      <b/>
      <sz val="8.0"/>
      <color theme="1"/>
      <name val="Arial"/>
    </font>
    <font/>
    <font>
      <sz val="8.0"/>
      <color theme="1"/>
      <name val="Arial"/>
    </font>
    <font>
      <b/>
      <sz val="8.0"/>
      <color rgb="FFFFFFFF"/>
      <name val="Arial"/>
    </font>
    <font>
      <b/>
      <sz val="8.0"/>
      <color rgb="FFFFC000"/>
      <name val="Arial"/>
    </font>
    <font>
      <b/>
      <sz val="9.0"/>
      <color theme="1"/>
      <name val="Arial"/>
    </font>
    <font>
      <color theme="1"/>
      <name val="Arial"/>
    </font>
    <font>
      <b/>
      <sz val="8.0"/>
      <color rgb="FF000000"/>
      <name val="Arial"/>
    </font>
    <font>
      <sz val="9.0"/>
      <color theme="1"/>
      <name val="Arial"/>
    </font>
    <font>
      <color theme="1"/>
      <name val="Calibri"/>
    </font>
    <font>
      <sz val="8.0"/>
      <color rgb="FF000000"/>
      <name val="Arial"/>
    </font>
    <font>
      <b/>
      <color rgb="FF000000"/>
      <name val="Arial"/>
    </font>
  </fonts>
  <fills count="9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FF9900"/>
        <bgColor rgb="FFFF9900"/>
      </patternFill>
    </fill>
    <fill>
      <patternFill patternType="solid">
        <fgColor rgb="FFFFC000"/>
        <bgColor rgb="FFFFC000"/>
      </patternFill>
    </fill>
    <fill>
      <patternFill patternType="solid">
        <fgColor rgb="FF7F7F7F"/>
        <bgColor rgb="FF7F7F7F"/>
      </patternFill>
    </fill>
    <fill>
      <patternFill patternType="solid">
        <fgColor rgb="FF974806"/>
        <bgColor rgb="FF974806"/>
      </patternFill>
    </fill>
    <fill>
      <patternFill patternType="solid">
        <fgColor rgb="FF366092"/>
        <bgColor rgb="FF366092"/>
      </patternFill>
    </fill>
    <fill>
      <patternFill patternType="solid">
        <fgColor rgb="FFFFFFFF"/>
        <bgColor rgb="FFFFFFFF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top style="thin">
        <color rgb="FFDDEBF7"/>
      </top>
    </border>
    <border>
      <top style="thin">
        <color rgb="FFDDEBF7"/>
      </top>
      <bottom style="thin">
        <color rgb="FFDDEBF7"/>
      </bottom>
    </border>
    <border>
      <bottom style="thin">
        <color rgb="FFDDEBF7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wrapText="1"/>
    </xf>
    <xf borderId="2" fillId="0" fontId="2" numFmtId="0" xfId="0" applyBorder="1" applyFont="1"/>
    <xf borderId="3" fillId="0" fontId="2" numFmtId="0" xfId="0" applyBorder="1" applyFont="1"/>
    <xf borderId="2" fillId="2" fontId="3" numFmtId="0" xfId="0" applyAlignment="1" applyBorder="1" applyFont="1">
      <alignment horizontal="center"/>
    </xf>
    <xf borderId="2" fillId="2" fontId="3" numFmtId="0" xfId="0" applyBorder="1" applyFont="1"/>
    <xf borderId="2" fillId="2" fontId="3" numFmtId="4" xfId="0" applyAlignment="1" applyBorder="1" applyFont="1" applyNumberFormat="1">
      <alignment horizontal="center"/>
    </xf>
    <xf borderId="2" fillId="2" fontId="3" numFmtId="4" xfId="0" applyBorder="1" applyFont="1" applyNumberFormat="1"/>
    <xf borderId="3" fillId="2" fontId="3" numFmtId="0" xfId="0" applyAlignment="1" applyBorder="1" applyFont="1">
      <alignment horizontal="center" vertical="center"/>
    </xf>
    <xf borderId="4" fillId="3" fontId="4" numFmtId="0" xfId="0" applyAlignment="1" applyBorder="1" applyFill="1" applyFont="1">
      <alignment horizontal="center" shrinkToFit="0" wrapText="1"/>
    </xf>
    <xf borderId="5" fillId="0" fontId="2" numFmtId="0" xfId="0" applyBorder="1" applyFont="1"/>
    <xf borderId="6" fillId="0" fontId="2" numFmtId="0" xfId="0" applyBorder="1" applyFont="1"/>
    <xf borderId="5" fillId="4" fontId="4" numFmtId="0" xfId="0" applyAlignment="1" applyBorder="1" applyFill="1" applyFont="1">
      <alignment horizontal="center" shrinkToFit="0" wrapText="1"/>
    </xf>
    <xf borderId="5" fillId="5" fontId="4" numFmtId="0" xfId="0" applyAlignment="1" applyBorder="1" applyFill="1" applyFont="1">
      <alignment horizontal="center" shrinkToFit="0" wrapText="1"/>
    </xf>
    <xf borderId="5" fillId="6" fontId="4" numFmtId="0" xfId="0" applyAlignment="1" applyBorder="1" applyFill="1" applyFont="1">
      <alignment horizontal="center" shrinkToFit="0" wrapText="1"/>
    </xf>
    <xf borderId="5" fillId="7" fontId="4" numFmtId="4" xfId="0" applyAlignment="1" applyBorder="1" applyFill="1" applyFont="1" applyNumberFormat="1">
      <alignment horizontal="center" shrinkToFit="0" wrapText="1"/>
    </xf>
    <xf borderId="7" fillId="3" fontId="4" numFmtId="0" xfId="0" applyAlignment="1" applyBorder="1" applyFont="1">
      <alignment horizontal="center" shrinkToFit="0" vertical="center" wrapText="1"/>
    </xf>
    <xf borderId="6" fillId="3" fontId="4" numFmtId="0" xfId="0" applyAlignment="1" applyBorder="1" applyFont="1">
      <alignment horizontal="center" shrinkToFit="0" vertical="center" wrapText="1"/>
    </xf>
    <xf borderId="6" fillId="4" fontId="4" numFmtId="4" xfId="0" applyAlignment="1" applyBorder="1" applyFont="1" applyNumberFormat="1">
      <alignment horizontal="center" shrinkToFit="0" vertical="center" wrapText="1"/>
    </xf>
    <xf borderId="6" fillId="4" fontId="4" numFmtId="0" xfId="0" applyAlignment="1" applyBorder="1" applyFont="1">
      <alignment horizontal="center" shrinkToFit="0" vertical="center" wrapText="1"/>
    </xf>
    <xf borderId="6" fillId="5" fontId="4" numFmtId="0" xfId="0" applyAlignment="1" applyBorder="1" applyFont="1">
      <alignment horizontal="center" shrinkToFit="0" vertical="center" wrapText="1"/>
    </xf>
    <xf borderId="6" fillId="6" fontId="5" numFmtId="0" xfId="0" applyAlignment="1" applyBorder="1" applyFont="1">
      <alignment horizontal="center" shrinkToFit="0" vertical="center" wrapText="1"/>
    </xf>
    <xf borderId="6" fillId="6" fontId="4" numFmtId="0" xfId="0" applyAlignment="1" applyBorder="1" applyFont="1">
      <alignment horizontal="center" shrinkToFit="0" vertical="center" wrapText="1"/>
    </xf>
    <xf borderId="6" fillId="6" fontId="3" numFmtId="0" xfId="0" applyAlignment="1" applyBorder="1" applyFont="1">
      <alignment horizontal="center" vertical="center"/>
    </xf>
    <xf borderId="6" fillId="6" fontId="5" numFmtId="4" xfId="0" applyAlignment="1" applyBorder="1" applyFont="1" applyNumberFormat="1">
      <alignment horizontal="center" shrinkToFit="0" vertical="center" wrapText="1"/>
    </xf>
    <xf borderId="6" fillId="6" fontId="4" numFmtId="4" xfId="0" applyAlignment="1" applyBorder="1" applyFont="1" applyNumberFormat="1">
      <alignment horizontal="center" shrinkToFit="0" vertical="center" wrapText="1"/>
    </xf>
    <xf borderId="6" fillId="7" fontId="4" numFmtId="4" xfId="0" applyAlignment="1" applyBorder="1" applyFont="1" applyNumberFormat="1">
      <alignment horizontal="center" shrinkToFit="0" vertical="center" wrapText="1"/>
    </xf>
    <xf borderId="6" fillId="7" fontId="4" numFmtId="0" xfId="0" applyAlignment="1" applyBorder="1" applyFont="1">
      <alignment horizontal="center" shrinkToFit="0" vertical="center" wrapText="1"/>
    </xf>
    <xf borderId="8" fillId="3" fontId="4" numFmtId="0" xfId="0" applyAlignment="1" applyBorder="1" applyFont="1">
      <alignment horizontal="center" shrinkToFit="0" wrapText="1"/>
    </xf>
    <xf borderId="0" fillId="3" fontId="4" numFmtId="0" xfId="0" applyAlignment="1" applyFont="1">
      <alignment horizontal="center" shrinkToFit="0" wrapText="1"/>
    </xf>
    <xf borderId="0" fillId="3" fontId="4" numFmtId="0" xfId="0" applyAlignment="1" applyFont="1">
      <alignment horizontal="center" shrinkToFit="0" vertical="top" wrapText="1"/>
    </xf>
    <xf borderId="0" fillId="4" fontId="4" numFmtId="0" xfId="0" applyAlignment="1" applyFont="1">
      <alignment horizontal="center" shrinkToFit="0" wrapText="1"/>
    </xf>
    <xf borderId="0" fillId="5" fontId="4" numFmtId="0" xfId="0" applyAlignment="1" applyFont="1">
      <alignment horizontal="center" shrinkToFit="0" wrapText="1"/>
    </xf>
    <xf borderId="0" fillId="6" fontId="4" numFmtId="0" xfId="0" applyAlignment="1" applyFont="1">
      <alignment horizontal="center" shrinkToFit="0" wrapText="1"/>
    </xf>
    <xf borderId="0" fillId="6" fontId="3" numFmtId="0" xfId="0" applyFont="1"/>
    <xf borderId="0" fillId="7" fontId="4" numFmtId="0" xfId="0" applyAlignment="1" applyFont="1">
      <alignment horizontal="center" shrinkToFit="0" wrapText="1"/>
    </xf>
    <xf borderId="0" fillId="7" fontId="4" numFmtId="0" xfId="0" applyAlignment="1" applyFont="1">
      <alignment horizontal="center" shrinkToFit="0" vertical="center" wrapText="1"/>
    </xf>
    <xf borderId="0" fillId="8" fontId="3" numFmtId="0" xfId="0" applyAlignment="1" applyFill="1" applyFont="1">
      <alignment shrinkToFit="0" vertical="center" wrapText="1"/>
    </xf>
    <xf borderId="0" fillId="0" fontId="6" numFmtId="4" xfId="0" applyAlignment="1" applyFont="1" applyNumberFormat="1">
      <alignment horizontal="center" vertical="bottom"/>
    </xf>
    <xf borderId="0" fillId="0" fontId="3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8" fontId="3" numFmtId="0" xfId="0" applyAlignment="1" applyFont="1">
      <alignment readingOrder="0" shrinkToFit="0" vertical="center" wrapText="1"/>
    </xf>
    <xf borderId="0" fillId="0" fontId="3" numFmtId="0" xfId="0" applyAlignment="1" applyFont="1">
      <alignment shrinkToFit="0" vertical="center" wrapText="1"/>
    </xf>
    <xf borderId="0" fillId="8" fontId="3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2" xfId="0" applyAlignment="1" applyFont="1" applyNumberFormat="1">
      <alignment horizontal="center" shrinkToFit="0" vertical="center" wrapText="1"/>
    </xf>
    <xf borderId="0" fillId="0" fontId="3" numFmtId="3" xfId="0" applyAlignment="1" applyFont="1" applyNumberFormat="1">
      <alignment horizontal="center" readingOrder="0" shrinkToFit="0" vertical="center" wrapText="1"/>
    </xf>
    <xf borderId="0" fillId="8" fontId="3" numFmtId="0" xfId="0" applyAlignment="1" applyFont="1">
      <alignment horizontal="center" shrinkToFit="0" vertical="center" wrapText="1"/>
    </xf>
    <xf borderId="0" fillId="8" fontId="3" numFmtId="9" xfId="0" applyAlignment="1" applyFont="1" applyNumberFormat="1">
      <alignment horizontal="center" readingOrder="0" shrinkToFit="0" vertical="center" wrapText="1"/>
    </xf>
    <xf borderId="0" fillId="0" fontId="3" numFmtId="10" xfId="0" applyAlignment="1" applyFont="1" applyNumberFormat="1">
      <alignment horizontal="center" shrinkToFit="0" vertical="center" wrapText="1"/>
    </xf>
    <xf borderId="0" fillId="0" fontId="7" numFmtId="164" xfId="0" applyAlignment="1" applyFont="1" applyNumberFormat="1">
      <alignment vertical="bottom"/>
    </xf>
    <xf borderId="0" fillId="0" fontId="3" numFmtId="0" xfId="0" applyAlignment="1" applyFont="1">
      <alignment readingOrder="0" shrinkToFit="0" vertical="center" wrapText="1"/>
    </xf>
    <xf borderId="0" fillId="0" fontId="3" numFmtId="0" xfId="0" applyAlignment="1" applyFont="1">
      <alignment shrinkToFit="0" vertical="center" wrapText="1"/>
    </xf>
    <xf borderId="9" fillId="0" fontId="8" numFmtId="0" xfId="0" applyAlignment="1" applyBorder="1" applyFont="1">
      <alignment horizontal="center" readingOrder="0" shrinkToFit="0" vertical="center" wrapText="1"/>
    </xf>
    <xf borderId="0" fillId="8" fontId="3" numFmtId="9" xfId="0" applyAlignment="1" applyFont="1" applyNumberFormat="1">
      <alignment horizontal="center" shrinkToFit="0" vertical="center" wrapText="1"/>
    </xf>
    <xf borderId="0" fillId="0" fontId="9" numFmtId="4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center" wrapText="1"/>
    </xf>
    <xf borderId="9" fillId="8" fontId="10" numFmtId="9" xfId="0" applyAlignment="1" applyBorder="1" applyFont="1" applyNumberFormat="1">
      <alignment horizontal="center" readingOrder="0" shrinkToFit="0" vertical="center" wrapText="1"/>
    </xf>
    <xf borderId="9" fillId="8" fontId="10" numFmtId="0" xfId="0" applyAlignment="1" applyBorder="1" applyFont="1">
      <alignment horizontal="center" readingOrder="0" shrinkToFit="0" vertical="center" wrapText="1"/>
    </xf>
    <xf borderId="10" fillId="8" fontId="10" numFmtId="0" xfId="0" applyAlignment="1" applyBorder="1" applyFont="1">
      <alignment horizontal="center" readingOrder="0" shrinkToFit="0" vertical="center" wrapText="1"/>
    </xf>
    <xf borderId="0" fillId="8" fontId="10" numFmtId="9" xfId="0" applyAlignment="1" applyFont="1" applyNumberFormat="1">
      <alignment horizontal="center" readingOrder="0" shrinkToFit="0" vertical="center" wrapText="1"/>
    </xf>
    <xf borderId="10" fillId="8" fontId="10" numFmtId="9" xfId="0" applyAlignment="1" applyBorder="1" applyFont="1" applyNumberFormat="1">
      <alignment horizontal="center" readingOrder="0" shrinkToFit="0" vertical="center" wrapText="1"/>
    </xf>
    <xf borderId="11" fillId="8" fontId="10" numFmtId="9" xfId="0" applyAlignment="1" applyBorder="1" applyFont="1" applyNumberFormat="1">
      <alignment horizontal="center" readingOrder="0" shrinkToFit="0" vertical="center" wrapText="1"/>
    </xf>
    <xf borderId="11" fillId="8" fontId="10" numFmtId="0" xfId="0" applyAlignment="1" applyBorder="1" applyFont="1">
      <alignment horizontal="center" readingOrder="0" shrinkToFit="0" vertical="center" wrapText="1"/>
    </xf>
    <xf borderId="0" fillId="0" fontId="3" numFmtId="1" xfId="0" applyAlignment="1" applyFont="1" applyNumberFormat="1">
      <alignment horizontal="center" shrinkToFit="0" vertical="center" wrapText="1"/>
    </xf>
    <xf borderId="0" fillId="0" fontId="11" numFmtId="0" xfId="0" applyAlignment="1" applyFont="1">
      <alignment horizontal="center" readingOrder="0" shrinkToFit="0" vertical="center" wrapText="1"/>
    </xf>
    <xf borderId="0" fillId="0" fontId="11" numFmtId="0" xfId="0" applyAlignment="1" applyFont="1">
      <alignment readingOrder="0" shrinkToFit="0" vertical="center" wrapText="1"/>
    </xf>
    <xf borderId="9" fillId="0" fontId="10" numFmtId="9" xfId="0" applyAlignment="1" applyBorder="1" applyFont="1" applyNumberFormat="1">
      <alignment horizontal="center" readingOrder="0" shrinkToFit="0" vertical="center" wrapText="1"/>
    </xf>
    <xf borderId="0" fillId="0" fontId="7" numFmtId="0" xfId="0" applyFont="1"/>
    <xf borderId="0" fillId="0" fontId="7" numFmtId="0" xfId="0" applyAlignment="1" applyFont="1">
      <alignment horizontal="center"/>
    </xf>
    <xf borderId="9" fillId="0" fontId="12" numFmtId="0" xfId="0" applyAlignment="1" applyBorder="1" applyFont="1">
      <alignment horizontal="center" readingOrder="0"/>
    </xf>
    <xf borderId="0" fillId="0" fontId="7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3" max="13" width="38.25"/>
    <col customWidth="1" min="14" max="14" width="24.5"/>
    <col customWidth="1" min="15" max="15" width="11.13"/>
    <col customWidth="1" min="16" max="16" width="25.75"/>
    <col customWidth="1" min="17" max="17" width="23.13"/>
    <col customWidth="1" min="18" max="18" width="30.75"/>
    <col customWidth="1" min="24" max="24" width="17.1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5"/>
      <c r="M1" s="5"/>
      <c r="N1" s="5"/>
      <c r="O1" s="5"/>
      <c r="P1" s="5"/>
      <c r="Q1" s="5"/>
      <c r="R1" s="5"/>
      <c r="S1" s="6"/>
      <c r="T1" s="7"/>
      <c r="U1" s="7"/>
      <c r="V1" s="6"/>
      <c r="W1" s="4"/>
      <c r="X1" s="8"/>
    </row>
    <row r="2">
      <c r="A2" s="9" t="s">
        <v>1</v>
      </c>
      <c r="B2" s="10"/>
      <c r="C2" s="10"/>
      <c r="D2" s="10"/>
      <c r="E2" s="11"/>
      <c r="F2" s="12" t="s">
        <v>2</v>
      </c>
      <c r="G2" s="10"/>
      <c r="H2" s="10"/>
      <c r="I2" s="10"/>
      <c r="J2" s="11"/>
      <c r="K2" s="13" t="s">
        <v>3</v>
      </c>
      <c r="L2" s="10"/>
      <c r="M2" s="11"/>
      <c r="N2" s="14" t="s">
        <v>4</v>
      </c>
      <c r="O2" s="10"/>
      <c r="P2" s="10"/>
      <c r="Q2" s="10"/>
      <c r="R2" s="10"/>
      <c r="S2" s="10"/>
      <c r="T2" s="10"/>
      <c r="U2" s="11"/>
      <c r="V2" s="15" t="s">
        <v>5</v>
      </c>
      <c r="W2" s="10"/>
      <c r="X2" s="11"/>
    </row>
    <row r="3">
      <c r="A3" s="16" t="s">
        <v>6</v>
      </c>
      <c r="B3" s="17" t="s">
        <v>7</v>
      </c>
      <c r="C3" s="17" t="s">
        <v>8</v>
      </c>
      <c r="D3" s="17" t="s">
        <v>9</v>
      </c>
      <c r="E3" s="17" t="s">
        <v>10</v>
      </c>
      <c r="F3" s="18" t="s">
        <v>11</v>
      </c>
      <c r="G3" s="18" t="s">
        <v>12</v>
      </c>
      <c r="H3" s="18" t="s">
        <v>13</v>
      </c>
      <c r="I3" s="19" t="s">
        <v>14</v>
      </c>
      <c r="J3" s="19" t="s">
        <v>15</v>
      </c>
      <c r="K3" s="20" t="s">
        <v>16</v>
      </c>
      <c r="L3" s="20" t="s">
        <v>17</v>
      </c>
      <c r="M3" s="20" t="s">
        <v>18</v>
      </c>
      <c r="N3" s="21" t="s">
        <v>19</v>
      </c>
      <c r="O3" s="22" t="s">
        <v>20</v>
      </c>
      <c r="P3" s="23"/>
      <c r="Q3" s="22" t="s">
        <v>21</v>
      </c>
      <c r="R3" s="22" t="s">
        <v>22</v>
      </c>
      <c r="S3" s="24" t="s">
        <v>23</v>
      </c>
      <c r="T3" s="25" t="s">
        <v>24</v>
      </c>
      <c r="U3" s="24" t="s">
        <v>25</v>
      </c>
      <c r="V3" s="26" t="s">
        <v>26</v>
      </c>
      <c r="W3" s="27" t="s">
        <v>27</v>
      </c>
      <c r="X3" s="27" t="s">
        <v>28</v>
      </c>
    </row>
    <row r="4">
      <c r="A4" s="28">
        <v>1.0</v>
      </c>
      <c r="B4" s="29">
        <v>2.0</v>
      </c>
      <c r="C4" s="29">
        <v>3.0</v>
      </c>
      <c r="D4" s="30">
        <v>4.0</v>
      </c>
      <c r="E4" s="29">
        <v>5.0</v>
      </c>
      <c r="F4" s="31">
        <v>6.0</v>
      </c>
      <c r="G4" s="31">
        <v>7.0</v>
      </c>
      <c r="H4" s="31">
        <v>8.0</v>
      </c>
      <c r="I4" s="31">
        <v>9.0</v>
      </c>
      <c r="J4" s="31">
        <v>10.0</v>
      </c>
      <c r="K4" s="32">
        <v>11.0</v>
      </c>
      <c r="L4" s="32">
        <v>12.0</v>
      </c>
      <c r="M4" s="32">
        <v>13.0</v>
      </c>
      <c r="N4" s="33">
        <v>14.0</v>
      </c>
      <c r="O4" s="33">
        <v>15.0</v>
      </c>
      <c r="P4" s="34"/>
      <c r="Q4" s="33">
        <v>16.0</v>
      </c>
      <c r="R4" s="33">
        <v>17.0</v>
      </c>
      <c r="S4" s="33">
        <v>18.0</v>
      </c>
      <c r="T4" s="33">
        <v>19.0</v>
      </c>
      <c r="U4" s="33">
        <v>20.0</v>
      </c>
      <c r="V4" s="35">
        <v>21.0</v>
      </c>
      <c r="W4" s="35">
        <v>22.0</v>
      </c>
      <c r="X4" s="36">
        <v>23.0</v>
      </c>
    </row>
    <row r="5">
      <c r="A5" s="37" t="s">
        <v>29</v>
      </c>
      <c r="B5" s="37" t="s">
        <v>30</v>
      </c>
      <c r="C5" s="37" t="s">
        <v>31</v>
      </c>
      <c r="D5" s="37" t="s">
        <v>32</v>
      </c>
      <c r="E5" s="37" t="s">
        <v>33</v>
      </c>
      <c r="F5" s="38">
        <v>1.2108968007134044E9</v>
      </c>
      <c r="G5" s="38">
        <v>1.2541208609734044E9</v>
      </c>
      <c r="H5" s="38">
        <v>5.583626340899999E8</v>
      </c>
      <c r="I5" s="38">
        <v>5.483647582299999E8</v>
      </c>
      <c r="J5" s="38">
        <v>5.483647582299999E8</v>
      </c>
      <c r="K5" s="39" t="s">
        <v>34</v>
      </c>
      <c r="L5" s="40" t="s">
        <v>35</v>
      </c>
      <c r="M5" s="41" t="s">
        <v>36</v>
      </c>
      <c r="N5" s="41" t="s">
        <v>37</v>
      </c>
      <c r="O5" s="40" t="s">
        <v>35</v>
      </c>
      <c r="P5" s="40" t="s">
        <v>38</v>
      </c>
      <c r="Q5" s="40" t="s">
        <v>39</v>
      </c>
      <c r="R5" s="42" t="s">
        <v>40</v>
      </c>
      <c r="S5" s="43">
        <v>220.0</v>
      </c>
      <c r="T5" s="44" t="s">
        <v>41</v>
      </c>
      <c r="U5" s="45">
        <f>(V5/(31+29+31+30+31+30+31+31+30)*1000)/(W5*3.9)</f>
        <v>230.7877545</v>
      </c>
      <c r="V5" s="46">
        <v>3.2724967E7</v>
      </c>
      <c r="W5" s="46">
        <v>132694.0</v>
      </c>
      <c r="X5" s="47" t="s">
        <v>42</v>
      </c>
    </row>
    <row r="6">
      <c r="A6" s="37"/>
      <c r="B6" s="37"/>
      <c r="C6" s="37"/>
      <c r="D6" s="37"/>
      <c r="E6" s="37"/>
      <c r="K6" s="39" t="s">
        <v>34</v>
      </c>
      <c r="L6" s="40" t="s">
        <v>35</v>
      </c>
      <c r="M6" s="41" t="s">
        <v>36</v>
      </c>
      <c r="N6" s="41" t="s">
        <v>43</v>
      </c>
      <c r="O6" s="40" t="s">
        <v>35</v>
      </c>
      <c r="P6" s="40" t="s">
        <v>44</v>
      </c>
      <c r="Q6" s="40" t="s">
        <v>45</v>
      </c>
      <c r="R6" s="42" t="s">
        <v>46</v>
      </c>
      <c r="S6" s="48">
        <v>0.95</v>
      </c>
      <c r="T6" s="44" t="s">
        <v>41</v>
      </c>
      <c r="U6" s="49">
        <f t="shared" ref="U6:U13" si="1">V6/W6</f>
        <v>0.9524998979</v>
      </c>
      <c r="V6" s="46">
        <v>2.1437438E7</v>
      </c>
      <c r="W6" s="46">
        <v>2.2506499E7</v>
      </c>
      <c r="X6" s="47" t="s">
        <v>47</v>
      </c>
    </row>
    <row r="7">
      <c r="A7" s="37" t="s">
        <v>29</v>
      </c>
      <c r="B7" s="37" t="s">
        <v>30</v>
      </c>
      <c r="C7" s="37" t="s">
        <v>31</v>
      </c>
      <c r="D7" s="37" t="s">
        <v>32</v>
      </c>
      <c r="E7" s="37" t="s">
        <v>33</v>
      </c>
      <c r="F7" s="50"/>
      <c r="G7" s="50"/>
      <c r="H7" s="50"/>
      <c r="I7" s="50"/>
      <c r="J7" s="50"/>
      <c r="K7" s="39" t="s">
        <v>34</v>
      </c>
      <c r="L7" s="40" t="s">
        <v>48</v>
      </c>
      <c r="M7" s="41" t="s">
        <v>49</v>
      </c>
      <c r="N7" s="41" t="s">
        <v>50</v>
      </c>
      <c r="O7" s="40" t="s">
        <v>48</v>
      </c>
      <c r="P7" s="40" t="s">
        <v>38</v>
      </c>
      <c r="Q7" s="40" t="s">
        <v>51</v>
      </c>
      <c r="R7" s="42" t="s">
        <v>52</v>
      </c>
      <c r="S7" s="43">
        <v>15.0</v>
      </c>
      <c r="T7" s="44" t="s">
        <v>41</v>
      </c>
      <c r="U7" s="45">
        <f t="shared" si="1"/>
        <v>18.73066667</v>
      </c>
      <c r="V7" s="46">
        <v>7024.0</v>
      </c>
      <c r="W7" s="46">
        <v>375.0</v>
      </c>
      <c r="X7" s="47" t="s">
        <v>53</v>
      </c>
    </row>
    <row r="8">
      <c r="A8" s="37"/>
      <c r="B8" s="37"/>
      <c r="C8" s="37"/>
      <c r="D8" s="37"/>
      <c r="E8" s="37"/>
      <c r="K8" s="39" t="s">
        <v>34</v>
      </c>
      <c r="L8" s="40" t="s">
        <v>48</v>
      </c>
      <c r="M8" s="41" t="s">
        <v>49</v>
      </c>
      <c r="N8" s="41" t="s">
        <v>54</v>
      </c>
      <c r="O8" s="40" t="s">
        <v>48</v>
      </c>
      <c r="P8" s="40" t="s">
        <v>55</v>
      </c>
      <c r="Q8" s="40" t="s">
        <v>45</v>
      </c>
      <c r="R8" s="42" t="s">
        <v>56</v>
      </c>
      <c r="S8" s="48">
        <v>0.95</v>
      </c>
      <c r="T8" s="44" t="s">
        <v>41</v>
      </c>
      <c r="U8" s="49">
        <f t="shared" si="1"/>
        <v>0.3333333333</v>
      </c>
      <c r="V8" s="46">
        <v>1.0</v>
      </c>
      <c r="W8" s="46">
        <v>3.0</v>
      </c>
      <c r="X8" s="47" t="s">
        <v>57</v>
      </c>
    </row>
    <row r="9">
      <c r="A9" s="37"/>
      <c r="B9" s="37"/>
      <c r="C9" s="37"/>
      <c r="D9" s="37"/>
      <c r="E9" s="37"/>
      <c r="K9" s="39" t="s">
        <v>34</v>
      </c>
      <c r="L9" s="40" t="s">
        <v>48</v>
      </c>
      <c r="M9" s="41" t="s">
        <v>49</v>
      </c>
      <c r="N9" s="41" t="s">
        <v>58</v>
      </c>
      <c r="O9" s="40" t="s">
        <v>48</v>
      </c>
      <c r="P9" s="40" t="s">
        <v>44</v>
      </c>
      <c r="Q9" s="40" t="s">
        <v>45</v>
      </c>
      <c r="R9" s="51" t="s">
        <v>59</v>
      </c>
      <c r="S9" s="48">
        <v>0.95</v>
      </c>
      <c r="T9" s="44" t="s">
        <v>41</v>
      </c>
      <c r="U9" s="49">
        <f t="shared" si="1"/>
        <v>0.6</v>
      </c>
      <c r="V9" s="46">
        <v>6.0</v>
      </c>
      <c r="W9" s="46">
        <v>10.0</v>
      </c>
      <c r="X9" s="43" t="s">
        <v>60</v>
      </c>
    </row>
    <row r="10">
      <c r="A10" s="52" t="s">
        <v>29</v>
      </c>
      <c r="B10" s="52" t="s">
        <v>30</v>
      </c>
      <c r="C10" s="52" t="s">
        <v>31</v>
      </c>
      <c r="D10" s="52" t="s">
        <v>32</v>
      </c>
      <c r="E10" s="52" t="s">
        <v>33</v>
      </c>
      <c r="F10" s="38">
        <v>2.97978447525615E8</v>
      </c>
      <c r="G10" s="38">
        <v>2.9643293046561503E8</v>
      </c>
      <c r="H10" s="38">
        <v>1.9401378561E8</v>
      </c>
      <c r="I10" s="38">
        <v>1.8667921902999997E8</v>
      </c>
      <c r="J10" s="38">
        <v>1.8667921902999997E8</v>
      </c>
      <c r="K10" s="39" t="s">
        <v>34</v>
      </c>
      <c r="L10" s="53" t="s">
        <v>61</v>
      </c>
      <c r="M10" s="51" t="s">
        <v>62</v>
      </c>
      <c r="N10" s="51" t="s">
        <v>63</v>
      </c>
      <c r="O10" s="39" t="s">
        <v>64</v>
      </c>
      <c r="P10" s="51" t="s">
        <v>38</v>
      </c>
      <c r="Q10" s="39" t="s">
        <v>45</v>
      </c>
      <c r="R10" s="51" t="s">
        <v>65</v>
      </c>
      <c r="S10" s="54">
        <v>0.75</v>
      </c>
      <c r="T10" s="44" t="s">
        <v>41</v>
      </c>
      <c r="U10" s="49">
        <f t="shared" si="1"/>
        <v>0.7786666667</v>
      </c>
      <c r="V10" s="43">
        <v>292.0</v>
      </c>
      <c r="W10" s="39">
        <v>375.0</v>
      </c>
      <c r="X10" s="39" t="s">
        <v>66</v>
      </c>
    </row>
    <row r="11">
      <c r="A11" s="52" t="s">
        <v>29</v>
      </c>
      <c r="B11" s="52" t="s">
        <v>30</v>
      </c>
      <c r="C11" s="52" t="s">
        <v>31</v>
      </c>
      <c r="D11" s="52" t="s">
        <v>32</v>
      </c>
      <c r="E11" s="52" t="s">
        <v>33</v>
      </c>
      <c r="F11" s="55">
        <v>1.8635686757999998E7</v>
      </c>
      <c r="G11" s="55">
        <v>1.9004962387999997E7</v>
      </c>
      <c r="H11" s="55">
        <v>1.120994383E7</v>
      </c>
      <c r="I11" s="55">
        <v>1.119505307E7</v>
      </c>
      <c r="J11" s="55">
        <v>1.119505307E7</v>
      </c>
      <c r="K11" s="39" t="s">
        <v>34</v>
      </c>
      <c r="L11" s="53" t="s">
        <v>67</v>
      </c>
      <c r="M11" s="51" t="s">
        <v>68</v>
      </c>
      <c r="N11" s="51" t="s">
        <v>69</v>
      </c>
      <c r="O11" s="39" t="s">
        <v>67</v>
      </c>
      <c r="P11" s="51" t="s">
        <v>38</v>
      </c>
      <c r="Q11" s="56" t="s">
        <v>45</v>
      </c>
      <c r="R11" s="52" t="s">
        <v>70</v>
      </c>
      <c r="S11" s="54">
        <v>0.95</v>
      </c>
      <c r="T11" s="44" t="s">
        <v>41</v>
      </c>
      <c r="U11" s="49">
        <f t="shared" si="1"/>
        <v>0.8938282749</v>
      </c>
      <c r="V11" s="46">
        <v>7922.0</v>
      </c>
      <c r="W11" s="46">
        <v>8863.0</v>
      </c>
      <c r="X11" s="39" t="s">
        <v>71</v>
      </c>
    </row>
    <row r="12">
      <c r="A12" s="52" t="s">
        <v>29</v>
      </c>
      <c r="B12" s="52" t="s">
        <v>30</v>
      </c>
      <c r="C12" s="52" t="s">
        <v>31</v>
      </c>
      <c r="D12" s="52" t="s">
        <v>32</v>
      </c>
      <c r="E12" s="52" t="s">
        <v>33</v>
      </c>
      <c r="F12" s="55">
        <v>1.6130213114587694E8</v>
      </c>
      <c r="G12" s="55">
        <v>1.5788044738587695E8</v>
      </c>
      <c r="H12" s="55">
        <v>1.27119165E8</v>
      </c>
      <c r="I12" s="55">
        <v>1.2687882428999999E8</v>
      </c>
      <c r="J12" s="55">
        <v>1.2687882428999999E8</v>
      </c>
      <c r="K12" s="39" t="s">
        <v>34</v>
      </c>
      <c r="L12" s="53" t="s">
        <v>72</v>
      </c>
      <c r="M12" s="51" t="s">
        <v>73</v>
      </c>
      <c r="N12" s="51" t="s">
        <v>74</v>
      </c>
      <c r="O12" s="39" t="s">
        <v>72</v>
      </c>
      <c r="P12" s="51" t="s">
        <v>38</v>
      </c>
      <c r="Q12" s="56" t="s">
        <v>45</v>
      </c>
      <c r="R12" s="51" t="s">
        <v>75</v>
      </c>
      <c r="S12" s="57">
        <v>0.95</v>
      </c>
      <c r="T12" s="44" t="s">
        <v>41</v>
      </c>
      <c r="U12" s="49">
        <f t="shared" si="1"/>
        <v>0.3076923077</v>
      </c>
      <c r="V12" s="39">
        <v>4.0</v>
      </c>
      <c r="W12" s="39">
        <v>13.0</v>
      </c>
      <c r="X12" s="39" t="s">
        <v>76</v>
      </c>
    </row>
    <row r="13">
      <c r="A13" s="52" t="s">
        <v>29</v>
      </c>
      <c r="B13" s="52" t="s">
        <v>30</v>
      </c>
      <c r="C13" s="52" t="s">
        <v>31</v>
      </c>
      <c r="D13" s="52" t="s">
        <v>32</v>
      </c>
      <c r="E13" s="52" t="s">
        <v>33</v>
      </c>
      <c r="F13" s="55">
        <v>1.1804062962173808E8</v>
      </c>
      <c r="G13" s="55">
        <v>1.195475206917381E8</v>
      </c>
      <c r="H13" s="55">
        <v>5.5684676779999994E7</v>
      </c>
      <c r="I13" s="55">
        <v>4.8605341669999994E7</v>
      </c>
      <c r="J13" s="55">
        <v>4.8605341669999994E7</v>
      </c>
      <c r="K13" s="39" t="s">
        <v>34</v>
      </c>
      <c r="L13" s="53" t="s">
        <v>77</v>
      </c>
      <c r="M13" s="51" t="s">
        <v>78</v>
      </c>
      <c r="N13" s="51" t="s">
        <v>79</v>
      </c>
      <c r="O13" s="39" t="s">
        <v>77</v>
      </c>
      <c r="P13" s="51" t="s">
        <v>38</v>
      </c>
      <c r="Q13" s="39" t="s">
        <v>80</v>
      </c>
      <c r="R13" s="51" t="s">
        <v>81</v>
      </c>
      <c r="S13" s="58" t="s">
        <v>82</v>
      </c>
      <c r="T13" s="44" t="s">
        <v>41</v>
      </c>
      <c r="U13" s="45">
        <f t="shared" si="1"/>
        <v>63.37130802</v>
      </c>
      <c r="V13" s="46">
        <v>15019.0</v>
      </c>
      <c r="W13" s="46">
        <v>237.0</v>
      </c>
      <c r="X13" s="39" t="s">
        <v>83</v>
      </c>
    </row>
    <row r="14">
      <c r="A14" s="52" t="s">
        <v>29</v>
      </c>
      <c r="B14" s="52" t="s">
        <v>30</v>
      </c>
      <c r="C14" s="52" t="s">
        <v>31</v>
      </c>
      <c r="D14" s="52" t="s">
        <v>32</v>
      </c>
      <c r="E14" s="52" t="s">
        <v>33</v>
      </c>
      <c r="F14" s="38">
        <v>1.9990563681053504E8</v>
      </c>
      <c r="G14" s="38">
        <v>1.9923158529053503E8</v>
      </c>
      <c r="H14" s="38">
        <v>1.2550167753E8</v>
      </c>
      <c r="I14" s="38">
        <v>1.2502152912E8</v>
      </c>
      <c r="J14" s="38">
        <v>1.2502152912E8</v>
      </c>
      <c r="K14" s="39" t="s">
        <v>34</v>
      </c>
      <c r="L14" s="53" t="s">
        <v>84</v>
      </c>
      <c r="M14" s="51" t="s">
        <v>85</v>
      </c>
      <c r="N14" s="51" t="s">
        <v>86</v>
      </c>
      <c r="O14" s="39" t="s">
        <v>87</v>
      </c>
      <c r="P14" s="51" t="s">
        <v>55</v>
      </c>
      <c r="Q14" s="39" t="s">
        <v>88</v>
      </c>
      <c r="R14" s="51" t="s">
        <v>89</v>
      </c>
      <c r="S14" s="59" t="s">
        <v>90</v>
      </c>
      <c r="T14" s="44" t="s">
        <v>41</v>
      </c>
      <c r="U14" s="45">
        <f>V14-W14</f>
        <v>3</v>
      </c>
      <c r="V14" s="39">
        <v>3.0</v>
      </c>
      <c r="W14" s="39">
        <v>0.0</v>
      </c>
      <c r="X14" s="39" t="s">
        <v>83</v>
      </c>
    </row>
    <row r="15">
      <c r="A15" s="52" t="s">
        <v>29</v>
      </c>
      <c r="B15" s="52" t="s">
        <v>30</v>
      </c>
      <c r="C15" s="52" t="s">
        <v>31</v>
      </c>
      <c r="D15" s="52" t="s">
        <v>32</v>
      </c>
      <c r="E15" s="52" t="s">
        <v>33</v>
      </c>
      <c r="F15" s="55">
        <v>1.5770526449203503E8</v>
      </c>
      <c r="G15" s="55">
        <v>1.5834320290203503E8</v>
      </c>
      <c r="H15" s="55">
        <v>9.529380763000001E7</v>
      </c>
      <c r="I15" s="55">
        <v>9.492503617000002E7</v>
      </c>
      <c r="J15" s="55">
        <v>9.492503617000002E7</v>
      </c>
      <c r="K15" s="39" t="s">
        <v>34</v>
      </c>
      <c r="L15" s="53" t="s">
        <v>91</v>
      </c>
      <c r="M15" s="51" t="s">
        <v>92</v>
      </c>
      <c r="N15" s="51" t="s">
        <v>93</v>
      </c>
      <c r="O15" s="39" t="s">
        <v>91</v>
      </c>
      <c r="P15" s="51" t="s">
        <v>55</v>
      </c>
      <c r="Q15" s="56" t="s">
        <v>45</v>
      </c>
      <c r="R15" s="52" t="s">
        <v>94</v>
      </c>
      <c r="S15" s="60">
        <v>0.95</v>
      </c>
      <c r="T15" s="44" t="s">
        <v>41</v>
      </c>
      <c r="U15" s="49">
        <f t="shared" ref="U15:U21" si="2">V15/W15</f>
        <v>0.8909090909</v>
      </c>
      <c r="V15" s="39">
        <v>49.0</v>
      </c>
      <c r="W15" s="39">
        <v>55.0</v>
      </c>
      <c r="X15" s="56" t="s">
        <v>95</v>
      </c>
    </row>
    <row r="16">
      <c r="A16" s="52" t="s">
        <v>29</v>
      </c>
      <c r="B16" s="52" t="s">
        <v>30</v>
      </c>
      <c r="C16" s="52" t="s">
        <v>31</v>
      </c>
      <c r="D16" s="52" t="s">
        <v>32</v>
      </c>
      <c r="E16" s="52" t="s">
        <v>33</v>
      </c>
      <c r="F16" s="55">
        <v>2.8824143638E7</v>
      </c>
      <c r="G16" s="55">
        <v>2.8885918458E7</v>
      </c>
      <c r="H16" s="55">
        <v>2.1718662770000003E7</v>
      </c>
      <c r="I16" s="55">
        <v>2.160728582E7</v>
      </c>
      <c r="J16" s="55">
        <v>2.160728582E7</v>
      </c>
      <c r="K16" s="39" t="s">
        <v>34</v>
      </c>
      <c r="L16" s="53" t="s">
        <v>96</v>
      </c>
      <c r="M16" s="51" t="s">
        <v>97</v>
      </c>
      <c r="N16" s="51" t="s">
        <v>98</v>
      </c>
      <c r="O16" s="39" t="s">
        <v>96</v>
      </c>
      <c r="P16" s="51" t="s">
        <v>99</v>
      </c>
      <c r="Q16" s="56" t="s">
        <v>45</v>
      </c>
      <c r="R16" s="52" t="s">
        <v>100</v>
      </c>
      <c r="S16" s="57">
        <v>0.95</v>
      </c>
      <c r="T16" s="44" t="s">
        <v>41</v>
      </c>
      <c r="U16" s="49">
        <f t="shared" si="2"/>
        <v>0.8699208214</v>
      </c>
      <c r="V16" s="46">
        <v>9998.0</v>
      </c>
      <c r="W16" s="46">
        <v>11493.0</v>
      </c>
      <c r="X16" s="56" t="s">
        <v>71</v>
      </c>
    </row>
    <row r="17">
      <c r="A17" s="52" t="s">
        <v>29</v>
      </c>
      <c r="B17" s="52" t="s">
        <v>30</v>
      </c>
      <c r="C17" s="52" t="s">
        <v>31</v>
      </c>
      <c r="D17" s="52" t="s">
        <v>32</v>
      </c>
      <c r="E17" s="52" t="s">
        <v>33</v>
      </c>
      <c r="F17" s="55">
        <v>1.33762286805E7</v>
      </c>
      <c r="G17" s="55">
        <v>1.20024639305E7</v>
      </c>
      <c r="H17" s="55">
        <v>8489207.13</v>
      </c>
      <c r="I17" s="55">
        <v>8489207.13</v>
      </c>
      <c r="J17" s="55">
        <v>8489207.13</v>
      </c>
      <c r="K17" s="39" t="s">
        <v>34</v>
      </c>
      <c r="L17" s="53" t="s">
        <v>101</v>
      </c>
      <c r="M17" s="51" t="s">
        <v>102</v>
      </c>
      <c r="N17" s="51" t="s">
        <v>103</v>
      </c>
      <c r="O17" s="39" t="s">
        <v>101</v>
      </c>
      <c r="P17" s="51" t="s">
        <v>104</v>
      </c>
      <c r="Q17" s="39" t="s">
        <v>45</v>
      </c>
      <c r="R17" s="51" t="s">
        <v>105</v>
      </c>
      <c r="S17" s="57">
        <v>1.0</v>
      </c>
      <c r="T17" s="44" t="s">
        <v>41</v>
      </c>
      <c r="U17" s="49">
        <f t="shared" si="2"/>
        <v>1</v>
      </c>
      <c r="V17" s="39">
        <v>3.0</v>
      </c>
      <c r="W17" s="39">
        <v>3.0</v>
      </c>
      <c r="X17" s="39" t="s">
        <v>106</v>
      </c>
    </row>
    <row r="18">
      <c r="A18" s="52" t="s">
        <v>29</v>
      </c>
      <c r="B18" s="52" t="s">
        <v>30</v>
      </c>
      <c r="C18" s="52" t="s">
        <v>31</v>
      </c>
      <c r="D18" s="52" t="s">
        <v>32</v>
      </c>
      <c r="E18" s="52" t="s">
        <v>33</v>
      </c>
      <c r="F18" s="38">
        <v>5.53080749545E7</v>
      </c>
      <c r="G18" s="38">
        <v>5.3071711924499996E7</v>
      </c>
      <c r="H18" s="38">
        <v>2.361556154E7</v>
      </c>
      <c r="I18" s="38">
        <v>2.349609444E7</v>
      </c>
      <c r="J18" s="38">
        <v>2.349609444E7</v>
      </c>
      <c r="K18" s="39" t="s">
        <v>34</v>
      </c>
      <c r="L18" s="53" t="s">
        <v>107</v>
      </c>
      <c r="M18" s="51" t="s">
        <v>108</v>
      </c>
      <c r="N18" s="51" t="s">
        <v>109</v>
      </c>
      <c r="O18" s="39" t="s">
        <v>110</v>
      </c>
      <c r="P18" s="51" t="s">
        <v>44</v>
      </c>
      <c r="Q18" s="39" t="s">
        <v>45</v>
      </c>
      <c r="R18" s="51" t="s">
        <v>111</v>
      </c>
      <c r="S18" s="61">
        <v>1.0</v>
      </c>
      <c r="T18" s="44" t="s">
        <v>41</v>
      </c>
      <c r="U18" s="49">
        <f t="shared" si="2"/>
        <v>0.9071856287</v>
      </c>
      <c r="V18" s="39">
        <v>909.0</v>
      </c>
      <c r="W18" s="39">
        <v>1002.0</v>
      </c>
      <c r="X18" s="39" t="s">
        <v>112</v>
      </c>
    </row>
    <row r="19">
      <c r="A19" s="52" t="s">
        <v>29</v>
      </c>
      <c r="B19" s="52" t="s">
        <v>30</v>
      </c>
      <c r="C19" s="52" t="s">
        <v>31</v>
      </c>
      <c r="D19" s="52" t="s">
        <v>32</v>
      </c>
      <c r="E19" s="52" t="s">
        <v>33</v>
      </c>
      <c r="F19" s="55">
        <v>4.038617278E7</v>
      </c>
      <c r="G19" s="55">
        <v>3.89899618E7</v>
      </c>
      <c r="H19" s="55">
        <v>1.74392855E7</v>
      </c>
      <c r="I19" s="55">
        <v>1.7416072630000003E7</v>
      </c>
      <c r="J19" s="55">
        <v>1.7416072630000003E7</v>
      </c>
      <c r="K19" s="39" t="s">
        <v>34</v>
      </c>
      <c r="L19" s="53" t="s">
        <v>113</v>
      </c>
      <c r="M19" s="51" t="s">
        <v>114</v>
      </c>
      <c r="N19" s="51" t="s">
        <v>115</v>
      </c>
      <c r="O19" s="39" t="s">
        <v>113</v>
      </c>
      <c r="P19" s="51" t="s">
        <v>116</v>
      </c>
      <c r="Q19" s="56" t="s">
        <v>45</v>
      </c>
      <c r="R19" s="52" t="s">
        <v>117</v>
      </c>
      <c r="S19" s="61">
        <v>1.0</v>
      </c>
      <c r="T19" s="44" t="s">
        <v>41</v>
      </c>
      <c r="U19" s="49">
        <f t="shared" si="2"/>
        <v>0.7827586207</v>
      </c>
      <c r="V19" s="39">
        <v>227.0</v>
      </c>
      <c r="W19" s="39">
        <v>290.0</v>
      </c>
      <c r="X19" s="39" t="s">
        <v>118</v>
      </c>
    </row>
    <row r="20">
      <c r="A20" s="52" t="s">
        <v>29</v>
      </c>
      <c r="B20" s="52" t="s">
        <v>30</v>
      </c>
      <c r="C20" s="52" t="s">
        <v>31</v>
      </c>
      <c r="D20" s="52" t="s">
        <v>32</v>
      </c>
      <c r="E20" s="52" t="s">
        <v>33</v>
      </c>
      <c r="F20" s="55">
        <v>1.4921902174499998E7</v>
      </c>
      <c r="G20" s="55">
        <v>1.4081750124499999E7</v>
      </c>
      <c r="H20" s="55">
        <v>6176276.04</v>
      </c>
      <c r="I20" s="55">
        <v>6080021.809999999</v>
      </c>
      <c r="J20" s="55">
        <v>6080021.809999999</v>
      </c>
      <c r="K20" s="39" t="s">
        <v>34</v>
      </c>
      <c r="L20" s="53" t="s">
        <v>119</v>
      </c>
      <c r="M20" s="51" t="s">
        <v>120</v>
      </c>
      <c r="N20" s="51" t="s">
        <v>121</v>
      </c>
      <c r="O20" s="39" t="s">
        <v>119</v>
      </c>
      <c r="P20" s="51" t="s">
        <v>122</v>
      </c>
      <c r="Q20" s="39" t="s">
        <v>45</v>
      </c>
      <c r="R20" s="51" t="s">
        <v>123</v>
      </c>
      <c r="S20" s="61">
        <v>1.0</v>
      </c>
      <c r="T20" s="44" t="s">
        <v>41</v>
      </c>
      <c r="U20" s="49">
        <f t="shared" si="2"/>
        <v>0.8333333333</v>
      </c>
      <c r="V20" s="39">
        <v>2.5</v>
      </c>
      <c r="W20" s="39">
        <v>3.0</v>
      </c>
      <c r="X20" s="39" t="s">
        <v>124</v>
      </c>
    </row>
    <row r="21">
      <c r="A21" s="52" t="s">
        <v>29</v>
      </c>
      <c r="B21" s="52" t="s">
        <v>30</v>
      </c>
      <c r="C21" s="52" t="s">
        <v>31</v>
      </c>
      <c r="D21" s="52" t="s">
        <v>32</v>
      </c>
      <c r="E21" s="52" t="s">
        <v>33</v>
      </c>
      <c r="F21" s="38">
        <v>9.986318689612E7</v>
      </c>
      <c r="G21" s="38">
        <v>1.0035528589612001E8</v>
      </c>
      <c r="H21" s="38">
        <v>5.3726111559999995E7</v>
      </c>
      <c r="I21" s="38">
        <v>5.366084957E7</v>
      </c>
      <c r="J21" s="38">
        <v>5.366084957E7</v>
      </c>
      <c r="K21" s="39" t="s">
        <v>34</v>
      </c>
      <c r="L21" s="53" t="s">
        <v>125</v>
      </c>
      <c r="M21" s="51" t="s">
        <v>126</v>
      </c>
      <c r="N21" s="51" t="s">
        <v>127</v>
      </c>
      <c r="O21" s="39" t="s">
        <v>128</v>
      </c>
      <c r="P21" s="51" t="s">
        <v>129</v>
      </c>
      <c r="Q21" s="39" t="s">
        <v>45</v>
      </c>
      <c r="R21" s="51" t="s">
        <v>130</v>
      </c>
      <c r="S21" s="62">
        <v>0.55</v>
      </c>
      <c r="T21" s="44" t="s">
        <v>41</v>
      </c>
      <c r="U21" s="49">
        <f t="shared" si="2"/>
        <v>0.5726974369</v>
      </c>
      <c r="V21" s="46">
        <v>1.9287603E8</v>
      </c>
      <c r="W21" s="46">
        <v>3.36785216E8</v>
      </c>
      <c r="X21" s="39" t="s">
        <v>131</v>
      </c>
    </row>
    <row r="22">
      <c r="A22" s="52" t="s">
        <v>29</v>
      </c>
      <c r="B22" s="52" t="s">
        <v>30</v>
      </c>
      <c r="C22" s="52" t="s">
        <v>31</v>
      </c>
      <c r="D22" s="52" t="s">
        <v>32</v>
      </c>
      <c r="E22" s="52" t="s">
        <v>33</v>
      </c>
      <c r="F22" s="55">
        <v>1.263127090016E7</v>
      </c>
      <c r="G22" s="55">
        <v>1.1754791490160003E7</v>
      </c>
      <c r="H22" s="55">
        <v>8407845.670000002</v>
      </c>
      <c r="I22" s="55">
        <v>8378573.160000002</v>
      </c>
      <c r="J22" s="55">
        <v>8378573.160000002</v>
      </c>
      <c r="K22" s="39" t="s">
        <v>34</v>
      </c>
      <c r="L22" s="53" t="s">
        <v>132</v>
      </c>
      <c r="M22" s="51" t="s">
        <v>133</v>
      </c>
      <c r="N22" s="51" t="s">
        <v>134</v>
      </c>
      <c r="O22" s="39" t="s">
        <v>132</v>
      </c>
      <c r="P22" s="51" t="s">
        <v>135</v>
      </c>
      <c r="Q22" s="39" t="s">
        <v>136</v>
      </c>
      <c r="R22" s="51" t="s">
        <v>137</v>
      </c>
      <c r="S22" s="63">
        <v>1800.0</v>
      </c>
      <c r="T22" s="63">
        <v>2500.0</v>
      </c>
      <c r="U22" s="64">
        <f>V22+W22</f>
        <v>1475</v>
      </c>
      <c r="V22" s="39">
        <v>1223.0</v>
      </c>
      <c r="W22" s="46">
        <v>252.0</v>
      </c>
      <c r="X22" s="39" t="s">
        <v>138</v>
      </c>
    </row>
    <row r="23">
      <c r="A23" s="52" t="s">
        <v>29</v>
      </c>
      <c r="B23" s="52" t="s">
        <v>30</v>
      </c>
      <c r="C23" s="52" t="s">
        <v>31</v>
      </c>
      <c r="D23" s="52" t="s">
        <v>32</v>
      </c>
      <c r="E23" s="52" t="s">
        <v>33</v>
      </c>
      <c r="F23" s="55">
        <v>2.4816702320079997E7</v>
      </c>
      <c r="G23" s="55">
        <v>2.4450191340080004E7</v>
      </c>
      <c r="H23" s="55">
        <v>1.592004868E7</v>
      </c>
      <c r="I23" s="55">
        <v>1.5900175660000002E7</v>
      </c>
      <c r="J23" s="55">
        <v>1.5900175660000002E7</v>
      </c>
      <c r="K23" s="39" t="s">
        <v>34</v>
      </c>
      <c r="L23" s="53" t="s">
        <v>139</v>
      </c>
      <c r="M23" s="51" t="s">
        <v>140</v>
      </c>
      <c r="N23" s="51" t="s">
        <v>141</v>
      </c>
      <c r="O23" s="39" t="s">
        <v>139</v>
      </c>
      <c r="P23" s="51" t="s">
        <v>142</v>
      </c>
      <c r="Q23" s="39" t="s">
        <v>45</v>
      </c>
      <c r="R23" s="51" t="s">
        <v>143</v>
      </c>
      <c r="S23" s="62">
        <v>0.1</v>
      </c>
      <c r="T23" s="44" t="s">
        <v>41</v>
      </c>
      <c r="U23" s="49">
        <f t="shared" ref="U23:U26" si="3">V23/W23</f>
        <v>0.03953858784</v>
      </c>
      <c r="V23" s="46">
        <v>5635.0</v>
      </c>
      <c r="W23" s="46">
        <v>142519.0</v>
      </c>
      <c r="X23" s="39" t="s">
        <v>144</v>
      </c>
    </row>
    <row r="24">
      <c r="A24" s="52" t="s">
        <v>29</v>
      </c>
      <c r="B24" s="52" t="s">
        <v>30</v>
      </c>
      <c r="C24" s="52" t="s">
        <v>31</v>
      </c>
      <c r="D24" s="52" t="s">
        <v>32</v>
      </c>
      <c r="E24" s="52" t="s">
        <v>33</v>
      </c>
      <c r="F24" s="55">
        <v>2.316440770588E7</v>
      </c>
      <c r="G24" s="55">
        <v>2.371143584588E7</v>
      </c>
      <c r="H24" s="55">
        <v>1.6341666559999999E7</v>
      </c>
      <c r="I24" s="55">
        <v>1.6325550099999996E7</v>
      </c>
      <c r="J24" s="55">
        <v>1.6325550099999996E7</v>
      </c>
      <c r="K24" s="39" t="s">
        <v>34</v>
      </c>
      <c r="L24" s="53" t="s">
        <v>145</v>
      </c>
      <c r="M24" s="51" t="s">
        <v>146</v>
      </c>
      <c r="N24" s="51" t="s">
        <v>147</v>
      </c>
      <c r="O24" s="39" t="s">
        <v>145</v>
      </c>
      <c r="P24" s="51" t="s">
        <v>148</v>
      </c>
      <c r="Q24" s="65" t="s">
        <v>45</v>
      </c>
      <c r="R24" s="66" t="s">
        <v>149</v>
      </c>
      <c r="S24" s="60">
        <v>0.7</v>
      </c>
      <c r="T24" s="44" t="s">
        <v>41</v>
      </c>
      <c r="U24" s="49">
        <f t="shared" si="3"/>
        <v>0.729065356</v>
      </c>
      <c r="V24" s="46">
        <v>98200.0</v>
      </c>
      <c r="W24" s="46">
        <v>134693.0</v>
      </c>
      <c r="X24" s="39" t="s">
        <v>138</v>
      </c>
    </row>
    <row r="25">
      <c r="A25" s="52" t="s">
        <v>29</v>
      </c>
      <c r="B25" s="52" t="s">
        <v>30</v>
      </c>
      <c r="C25" s="52" t="s">
        <v>31</v>
      </c>
      <c r="D25" s="52" t="s">
        <v>32</v>
      </c>
      <c r="E25" s="52" t="s">
        <v>33</v>
      </c>
      <c r="F25" s="55">
        <v>3.925080597E7</v>
      </c>
      <c r="G25" s="55">
        <v>4.043886722E7</v>
      </c>
      <c r="H25" s="55">
        <v>1.305655065E7</v>
      </c>
      <c r="I25" s="55">
        <v>1.305655065E7</v>
      </c>
      <c r="J25" s="55">
        <v>1.305655065E7</v>
      </c>
      <c r="K25" s="39" t="s">
        <v>34</v>
      </c>
      <c r="L25" s="53" t="s">
        <v>150</v>
      </c>
      <c r="M25" s="51" t="s">
        <v>151</v>
      </c>
      <c r="N25" s="51" t="s">
        <v>152</v>
      </c>
      <c r="O25" s="39" t="s">
        <v>150</v>
      </c>
      <c r="P25" s="51" t="s">
        <v>129</v>
      </c>
      <c r="Q25" s="65" t="s">
        <v>45</v>
      </c>
      <c r="R25" s="66" t="s">
        <v>153</v>
      </c>
      <c r="S25" s="61">
        <v>0.95</v>
      </c>
      <c r="T25" s="44" t="s">
        <v>41</v>
      </c>
      <c r="U25" s="49">
        <f t="shared" si="3"/>
        <v>0.9419702415</v>
      </c>
      <c r="V25" s="46">
        <v>129211.0</v>
      </c>
      <c r="W25" s="46">
        <v>137171.0</v>
      </c>
      <c r="X25" s="39" t="s">
        <v>154</v>
      </c>
    </row>
    <row r="26">
      <c r="A26" s="52" t="s">
        <v>29</v>
      </c>
      <c r="B26" s="52" t="s">
        <v>30</v>
      </c>
      <c r="C26" s="52" t="s">
        <v>31</v>
      </c>
      <c r="D26" s="52" t="s">
        <v>32</v>
      </c>
      <c r="E26" s="52" t="s">
        <v>33</v>
      </c>
      <c r="F26" s="38">
        <v>9.156943337967159E7</v>
      </c>
      <c r="G26" s="38">
        <v>1.1003481771967159E8</v>
      </c>
      <c r="H26" s="38">
        <v>4.986287921999999E7</v>
      </c>
      <c r="I26" s="38">
        <v>4.885126545999999E7</v>
      </c>
      <c r="J26" s="38">
        <v>4.885126545999999E7</v>
      </c>
      <c r="K26" s="39" t="s">
        <v>34</v>
      </c>
      <c r="L26" s="53" t="s">
        <v>155</v>
      </c>
      <c r="M26" s="51" t="s">
        <v>156</v>
      </c>
      <c r="N26" s="51" t="s">
        <v>157</v>
      </c>
      <c r="O26" s="39" t="s">
        <v>158</v>
      </c>
      <c r="P26" s="51" t="s">
        <v>159</v>
      </c>
      <c r="Q26" s="39" t="s">
        <v>45</v>
      </c>
      <c r="R26" s="51" t="s">
        <v>160</v>
      </c>
      <c r="S26" s="62">
        <v>0.95</v>
      </c>
      <c r="T26" s="44" t="s">
        <v>41</v>
      </c>
      <c r="U26" s="49">
        <f t="shared" si="3"/>
        <v>0.9655172414</v>
      </c>
      <c r="V26" s="39">
        <v>112.0</v>
      </c>
      <c r="W26" s="39">
        <v>116.0</v>
      </c>
      <c r="X26" s="39" t="s">
        <v>161</v>
      </c>
    </row>
    <row r="27">
      <c r="A27" s="52" t="s">
        <v>29</v>
      </c>
      <c r="B27" s="52" t="s">
        <v>30</v>
      </c>
      <c r="C27" s="52" t="s">
        <v>31</v>
      </c>
      <c r="D27" s="52" t="s">
        <v>32</v>
      </c>
      <c r="E27" s="52" t="s">
        <v>33</v>
      </c>
      <c r="F27" s="55">
        <v>2406398.6196716</v>
      </c>
      <c r="G27" s="55">
        <v>1809556.8896716</v>
      </c>
      <c r="H27" s="55">
        <v>1136820.6099999999</v>
      </c>
      <c r="I27" s="55">
        <v>1135636.1399999997</v>
      </c>
      <c r="J27" s="55">
        <v>1135636.1399999997</v>
      </c>
      <c r="K27" s="39" t="s">
        <v>34</v>
      </c>
      <c r="L27" s="53" t="s">
        <v>162</v>
      </c>
      <c r="M27" s="51" t="s">
        <v>163</v>
      </c>
      <c r="N27" s="51" t="s">
        <v>164</v>
      </c>
      <c r="O27" s="39" t="s">
        <v>162</v>
      </c>
      <c r="P27" s="51" t="s">
        <v>165</v>
      </c>
      <c r="Q27" s="56" t="s">
        <v>45</v>
      </c>
      <c r="R27" s="52" t="s">
        <v>166</v>
      </c>
      <c r="S27" s="60">
        <v>0.95</v>
      </c>
      <c r="T27" s="44" t="s">
        <v>41</v>
      </c>
      <c r="U27" s="49">
        <f t="shared" ref="U27:U28" si="4">+V27/W27</f>
        <v>0.6428571429</v>
      </c>
      <c r="V27" s="39">
        <v>45.0</v>
      </c>
      <c r="W27" s="39">
        <v>70.0</v>
      </c>
      <c r="X27" s="39" t="s">
        <v>167</v>
      </c>
    </row>
    <row r="28">
      <c r="A28" s="52" t="s">
        <v>29</v>
      </c>
      <c r="B28" s="52" t="s">
        <v>30</v>
      </c>
      <c r="C28" s="52" t="s">
        <v>31</v>
      </c>
      <c r="D28" s="52" t="s">
        <v>32</v>
      </c>
      <c r="E28" s="52" t="s">
        <v>33</v>
      </c>
      <c r="F28" s="55">
        <v>8.916303475999999E7</v>
      </c>
      <c r="G28" s="55">
        <v>1.0822526083E8</v>
      </c>
      <c r="H28" s="55">
        <v>4.872605860999999E7</v>
      </c>
      <c r="I28" s="55">
        <v>4.771562931999999E7</v>
      </c>
      <c r="J28" s="55">
        <v>4.771562931999999E7</v>
      </c>
      <c r="K28" s="39" t="s">
        <v>34</v>
      </c>
      <c r="L28" s="53" t="s">
        <v>168</v>
      </c>
      <c r="M28" s="51" t="s">
        <v>169</v>
      </c>
      <c r="N28" s="51" t="s">
        <v>170</v>
      </c>
      <c r="O28" s="39" t="s">
        <v>168</v>
      </c>
      <c r="P28" s="51" t="s">
        <v>159</v>
      </c>
      <c r="Q28" s="56" t="s">
        <v>45</v>
      </c>
      <c r="R28" s="52" t="s">
        <v>171</v>
      </c>
      <c r="S28" s="61">
        <v>0.85</v>
      </c>
      <c r="T28" s="44" t="s">
        <v>41</v>
      </c>
      <c r="U28" s="49">
        <f t="shared" si="4"/>
        <v>0.4634146341</v>
      </c>
      <c r="V28" s="39">
        <v>19.0</v>
      </c>
      <c r="W28" s="39">
        <v>41.0</v>
      </c>
      <c r="X28" s="39" t="s">
        <v>172</v>
      </c>
    </row>
    <row r="29">
      <c r="A29" s="52" t="s">
        <v>29</v>
      </c>
      <c r="B29" s="52" t="s">
        <v>30</v>
      </c>
      <c r="C29" s="52" t="s">
        <v>31</v>
      </c>
      <c r="D29" s="52" t="s">
        <v>32</v>
      </c>
      <c r="E29" s="52" t="s">
        <v>33</v>
      </c>
      <c r="F29" s="38">
        <v>4.662720211469629E8</v>
      </c>
      <c r="G29" s="38">
        <v>4.9499452967696285E8</v>
      </c>
      <c r="H29" s="38">
        <v>1.1164261863E8</v>
      </c>
      <c r="I29" s="38">
        <v>1.1065580061E8</v>
      </c>
      <c r="J29" s="38">
        <v>1.1065580061E8</v>
      </c>
      <c r="K29" s="39" t="s">
        <v>34</v>
      </c>
      <c r="L29" s="53" t="s">
        <v>173</v>
      </c>
      <c r="M29" s="51" t="s">
        <v>174</v>
      </c>
      <c r="N29" s="51" t="s">
        <v>175</v>
      </c>
      <c r="O29" s="39" t="s">
        <v>176</v>
      </c>
      <c r="P29" s="51" t="s">
        <v>177</v>
      </c>
      <c r="Q29" s="56" t="s">
        <v>45</v>
      </c>
      <c r="R29" s="52" t="s">
        <v>178</v>
      </c>
      <c r="S29" s="62">
        <v>0.85</v>
      </c>
      <c r="T29" s="44" t="s">
        <v>41</v>
      </c>
      <c r="U29" s="49">
        <f>V29/W29</f>
        <v>0.770583265</v>
      </c>
      <c r="V29" s="46">
        <v>5.22982098E8</v>
      </c>
      <c r="W29" s="46">
        <v>6.78683436E8</v>
      </c>
      <c r="X29" s="39" t="s">
        <v>131</v>
      </c>
    </row>
    <row r="30">
      <c r="A30" s="52" t="s">
        <v>29</v>
      </c>
      <c r="B30" s="52" t="s">
        <v>30</v>
      </c>
      <c r="C30" s="52" t="s">
        <v>31</v>
      </c>
      <c r="D30" s="52" t="s">
        <v>32</v>
      </c>
      <c r="E30" s="52" t="s">
        <v>33</v>
      </c>
      <c r="F30" s="55">
        <v>3113264.1100000003</v>
      </c>
      <c r="G30" s="55">
        <v>2114322.46</v>
      </c>
      <c r="H30" s="55">
        <v>1302248.6600000004</v>
      </c>
      <c r="I30" s="55">
        <v>1302248.6600000004</v>
      </c>
      <c r="J30" s="55">
        <v>1302248.6600000004</v>
      </c>
      <c r="K30" s="39" t="s">
        <v>34</v>
      </c>
      <c r="L30" s="53" t="s">
        <v>179</v>
      </c>
      <c r="M30" s="51" t="s">
        <v>180</v>
      </c>
      <c r="N30" s="51" t="s">
        <v>181</v>
      </c>
      <c r="O30" s="39" t="s">
        <v>179</v>
      </c>
      <c r="P30" s="51" t="s">
        <v>182</v>
      </c>
      <c r="Q30" s="39" t="s">
        <v>45</v>
      </c>
      <c r="R30" s="51" t="s">
        <v>183</v>
      </c>
      <c r="S30" s="62">
        <v>0.9</v>
      </c>
      <c r="T30" s="44" t="s">
        <v>41</v>
      </c>
      <c r="U30" s="49">
        <f t="shared" ref="U30:U43" si="5">+V30/W30</f>
        <v>0.05405405405</v>
      </c>
      <c r="V30" s="39">
        <v>2.0</v>
      </c>
      <c r="W30" s="39">
        <v>37.0</v>
      </c>
      <c r="X30" s="39" t="s">
        <v>184</v>
      </c>
    </row>
    <row r="31">
      <c r="A31" s="52" t="s">
        <v>29</v>
      </c>
      <c r="B31" s="52" t="s">
        <v>30</v>
      </c>
      <c r="C31" s="52" t="s">
        <v>31</v>
      </c>
      <c r="D31" s="52" t="s">
        <v>32</v>
      </c>
      <c r="E31" s="52" t="s">
        <v>33</v>
      </c>
      <c r="F31" s="55">
        <v>2534962.4299999997</v>
      </c>
      <c r="G31" s="55">
        <v>2509470.8</v>
      </c>
      <c r="H31" s="55">
        <v>1619333.2</v>
      </c>
      <c r="I31" s="55">
        <v>1619333.2</v>
      </c>
      <c r="J31" s="55">
        <v>1619333.2</v>
      </c>
      <c r="K31" s="39" t="s">
        <v>34</v>
      </c>
      <c r="L31" s="53" t="s">
        <v>185</v>
      </c>
      <c r="M31" s="51" t="s">
        <v>186</v>
      </c>
      <c r="N31" s="51" t="s">
        <v>187</v>
      </c>
      <c r="O31" s="39" t="s">
        <v>185</v>
      </c>
      <c r="P31" s="51" t="s">
        <v>188</v>
      </c>
      <c r="Q31" s="39" t="s">
        <v>45</v>
      </c>
      <c r="R31" s="51" t="s">
        <v>189</v>
      </c>
      <c r="S31" s="60">
        <v>1.0</v>
      </c>
      <c r="T31" s="44" t="s">
        <v>41</v>
      </c>
      <c r="U31" s="49">
        <f t="shared" si="5"/>
        <v>0.65</v>
      </c>
      <c r="V31" s="39">
        <v>13.0</v>
      </c>
      <c r="W31" s="39">
        <v>20.0</v>
      </c>
      <c r="X31" s="39" t="s">
        <v>190</v>
      </c>
    </row>
    <row r="32">
      <c r="A32" s="52" t="s">
        <v>29</v>
      </c>
      <c r="B32" s="52" t="s">
        <v>30</v>
      </c>
      <c r="C32" s="52" t="s">
        <v>31</v>
      </c>
      <c r="D32" s="52" t="s">
        <v>32</v>
      </c>
      <c r="E32" s="52" t="s">
        <v>33</v>
      </c>
      <c r="F32" s="55">
        <v>692281.0499999999</v>
      </c>
      <c r="G32" s="55">
        <v>694446.6199999999</v>
      </c>
      <c r="H32" s="55">
        <v>445611.5</v>
      </c>
      <c r="I32" s="55">
        <v>445611.5</v>
      </c>
      <c r="J32" s="55">
        <v>445611.5</v>
      </c>
      <c r="K32" s="39" t="s">
        <v>34</v>
      </c>
      <c r="L32" s="53" t="s">
        <v>191</v>
      </c>
      <c r="M32" s="51" t="s">
        <v>192</v>
      </c>
      <c r="N32" s="51" t="s">
        <v>193</v>
      </c>
      <c r="O32" s="39" t="s">
        <v>191</v>
      </c>
      <c r="P32" s="51" t="s">
        <v>194</v>
      </c>
      <c r="Q32" s="39" t="s">
        <v>45</v>
      </c>
      <c r="R32" s="51" t="s">
        <v>195</v>
      </c>
      <c r="S32" s="57">
        <v>1.0</v>
      </c>
      <c r="T32" s="44" t="s">
        <v>41</v>
      </c>
      <c r="U32" s="49">
        <f t="shared" si="5"/>
        <v>0.55</v>
      </c>
      <c r="V32" s="39">
        <v>44.0</v>
      </c>
      <c r="W32" s="39">
        <v>80.0</v>
      </c>
      <c r="X32" s="39" t="s">
        <v>196</v>
      </c>
    </row>
    <row r="33">
      <c r="A33" s="52" t="s">
        <v>29</v>
      </c>
      <c r="B33" s="52" t="s">
        <v>30</v>
      </c>
      <c r="C33" s="52" t="s">
        <v>31</v>
      </c>
      <c r="D33" s="52" t="s">
        <v>32</v>
      </c>
      <c r="E33" s="52" t="s">
        <v>33</v>
      </c>
      <c r="F33" s="55">
        <v>5.222087013513456E7</v>
      </c>
      <c r="G33" s="55">
        <v>5.352284138513456E7</v>
      </c>
      <c r="H33" s="55">
        <v>3.034524953E7</v>
      </c>
      <c r="I33" s="55">
        <v>3.034219238E7</v>
      </c>
      <c r="J33" s="55">
        <v>3.034219238E7</v>
      </c>
      <c r="K33" s="39" t="s">
        <v>34</v>
      </c>
      <c r="L33" s="53" t="s">
        <v>197</v>
      </c>
      <c r="M33" s="51" t="s">
        <v>198</v>
      </c>
      <c r="N33" s="51" t="s">
        <v>199</v>
      </c>
      <c r="O33" s="39" t="s">
        <v>197</v>
      </c>
      <c r="P33" s="51" t="s">
        <v>200</v>
      </c>
      <c r="Q33" s="39" t="s">
        <v>45</v>
      </c>
      <c r="R33" s="51" t="s">
        <v>201</v>
      </c>
      <c r="S33" s="61">
        <v>1.0</v>
      </c>
      <c r="T33" s="44" t="s">
        <v>41</v>
      </c>
      <c r="U33" s="49">
        <f t="shared" si="5"/>
        <v>0.59</v>
      </c>
      <c r="V33" s="39">
        <v>59.0</v>
      </c>
      <c r="W33" s="39">
        <v>100.0</v>
      </c>
      <c r="X33" s="39" t="s">
        <v>202</v>
      </c>
    </row>
    <row r="34">
      <c r="A34" s="52" t="s">
        <v>29</v>
      </c>
      <c r="B34" s="52" t="s">
        <v>30</v>
      </c>
      <c r="C34" s="52" t="s">
        <v>31</v>
      </c>
      <c r="D34" s="52" t="s">
        <v>32</v>
      </c>
      <c r="E34" s="52" t="s">
        <v>33</v>
      </c>
      <c r="F34" s="55">
        <v>1.4879914185853006E7</v>
      </c>
      <c r="G34" s="55">
        <v>1.3090187065853007E7</v>
      </c>
      <c r="H34" s="55">
        <v>8334332.569999999</v>
      </c>
      <c r="I34" s="55">
        <v>8326713.239999999</v>
      </c>
      <c r="J34" s="55">
        <v>8326713.239999999</v>
      </c>
      <c r="K34" s="39" t="s">
        <v>34</v>
      </c>
      <c r="L34" s="53" t="s">
        <v>203</v>
      </c>
      <c r="M34" s="51" t="s">
        <v>204</v>
      </c>
      <c r="N34" s="51" t="s">
        <v>205</v>
      </c>
      <c r="O34" s="39" t="s">
        <v>203</v>
      </c>
      <c r="P34" s="51" t="s">
        <v>206</v>
      </c>
      <c r="Q34" s="39" t="s">
        <v>45</v>
      </c>
      <c r="R34" s="51" t="s">
        <v>207</v>
      </c>
      <c r="S34" s="60">
        <v>0.65</v>
      </c>
      <c r="T34" s="44" t="s">
        <v>41</v>
      </c>
      <c r="U34" s="49">
        <f t="shared" si="5"/>
        <v>0.5185185185</v>
      </c>
      <c r="V34" s="39">
        <v>56.0</v>
      </c>
      <c r="W34" s="39">
        <v>108.0</v>
      </c>
      <c r="X34" s="39" t="s">
        <v>172</v>
      </c>
    </row>
    <row r="35">
      <c r="A35" s="52" t="s">
        <v>29</v>
      </c>
      <c r="B35" s="52" t="s">
        <v>30</v>
      </c>
      <c r="C35" s="52" t="s">
        <v>31</v>
      </c>
      <c r="D35" s="52" t="s">
        <v>32</v>
      </c>
      <c r="E35" s="52" t="s">
        <v>33</v>
      </c>
      <c r="F35" s="55">
        <v>4672107.608</v>
      </c>
      <c r="G35" s="55">
        <v>4681807.608</v>
      </c>
      <c r="H35" s="55">
        <v>1283111.2200000004</v>
      </c>
      <c r="I35" s="55">
        <v>1283111.2200000004</v>
      </c>
      <c r="J35" s="55">
        <v>1283111.2200000004</v>
      </c>
      <c r="K35" s="39" t="s">
        <v>34</v>
      </c>
      <c r="L35" s="53" t="s">
        <v>208</v>
      </c>
      <c r="M35" s="51" t="s">
        <v>209</v>
      </c>
      <c r="N35" s="51" t="s">
        <v>205</v>
      </c>
      <c r="O35" s="39" t="s">
        <v>208</v>
      </c>
      <c r="P35" s="51" t="s">
        <v>210</v>
      </c>
      <c r="Q35" s="39" t="s">
        <v>45</v>
      </c>
      <c r="R35" s="51" t="s">
        <v>207</v>
      </c>
      <c r="S35" s="60">
        <v>0.65</v>
      </c>
      <c r="T35" s="44" t="s">
        <v>41</v>
      </c>
      <c r="U35" s="49">
        <f t="shared" si="5"/>
        <v>0.5185185185</v>
      </c>
      <c r="V35" s="39">
        <v>56.0</v>
      </c>
      <c r="W35" s="39">
        <v>108.0</v>
      </c>
      <c r="X35" s="39" t="s">
        <v>172</v>
      </c>
    </row>
    <row r="36">
      <c r="A36" s="52" t="s">
        <v>29</v>
      </c>
      <c r="B36" s="52" t="s">
        <v>30</v>
      </c>
      <c r="C36" s="52" t="s">
        <v>31</v>
      </c>
      <c r="D36" s="52" t="s">
        <v>32</v>
      </c>
      <c r="E36" s="52" t="s">
        <v>33</v>
      </c>
      <c r="F36" s="55">
        <v>3.0909215231120014E8</v>
      </c>
      <c r="G36" s="55">
        <v>3.3204344333120006E8</v>
      </c>
      <c r="H36" s="55">
        <v>1.4651730959999997E7</v>
      </c>
      <c r="I36" s="55">
        <v>1.3805235299999997E7</v>
      </c>
      <c r="J36" s="55">
        <v>1.3805235299999997E7</v>
      </c>
      <c r="K36" s="39" t="s">
        <v>34</v>
      </c>
      <c r="L36" s="53" t="s">
        <v>211</v>
      </c>
      <c r="M36" s="51" t="s">
        <v>212</v>
      </c>
      <c r="N36" s="51" t="s">
        <v>213</v>
      </c>
      <c r="O36" s="39" t="s">
        <v>211</v>
      </c>
      <c r="P36" s="51" t="s">
        <v>214</v>
      </c>
      <c r="Q36" s="39" t="s">
        <v>45</v>
      </c>
      <c r="R36" s="51" t="s">
        <v>215</v>
      </c>
      <c r="S36" s="60">
        <v>0.9</v>
      </c>
      <c r="T36" s="44" t="s">
        <v>41</v>
      </c>
      <c r="U36" s="49">
        <f t="shared" si="5"/>
        <v>2.471428571</v>
      </c>
      <c r="V36" s="39">
        <v>865.0</v>
      </c>
      <c r="W36" s="39">
        <v>350.0</v>
      </c>
      <c r="X36" s="39" t="s">
        <v>216</v>
      </c>
    </row>
    <row r="37">
      <c r="A37" s="52" t="s">
        <v>29</v>
      </c>
      <c r="B37" s="52" t="s">
        <v>30</v>
      </c>
      <c r="C37" s="52" t="s">
        <v>31</v>
      </c>
      <c r="D37" s="52" t="s">
        <v>32</v>
      </c>
      <c r="E37" s="52" t="s">
        <v>33</v>
      </c>
      <c r="F37" s="55">
        <v>1.39826360478E7</v>
      </c>
      <c r="G37" s="55">
        <v>1.5542217107800001E7</v>
      </c>
      <c r="H37" s="55">
        <v>9943848.070000004</v>
      </c>
      <c r="I37" s="55">
        <v>9925716.690000005</v>
      </c>
      <c r="J37" s="55">
        <v>9925716.690000005</v>
      </c>
      <c r="K37" s="39" t="s">
        <v>34</v>
      </c>
      <c r="L37" s="53" t="s">
        <v>217</v>
      </c>
      <c r="M37" s="51" t="s">
        <v>218</v>
      </c>
      <c r="N37" s="51" t="s">
        <v>219</v>
      </c>
      <c r="O37" s="39" t="s">
        <v>217</v>
      </c>
      <c r="P37" s="52" t="s">
        <v>220</v>
      </c>
      <c r="Q37" s="39" t="s">
        <v>45</v>
      </c>
      <c r="R37" s="51" t="s">
        <v>221</v>
      </c>
      <c r="S37" s="57">
        <v>1.0</v>
      </c>
      <c r="T37" s="44" t="s">
        <v>41</v>
      </c>
      <c r="U37" s="49">
        <f t="shared" si="5"/>
        <v>0.5</v>
      </c>
      <c r="V37" s="39">
        <v>12.0</v>
      </c>
      <c r="W37" s="39">
        <v>24.0</v>
      </c>
      <c r="X37" s="39" t="s">
        <v>222</v>
      </c>
    </row>
    <row r="38">
      <c r="A38" s="52" t="s">
        <v>29</v>
      </c>
      <c r="B38" s="52" t="s">
        <v>30</v>
      </c>
      <c r="C38" s="52" t="s">
        <v>31</v>
      </c>
      <c r="D38" s="52" t="s">
        <v>32</v>
      </c>
      <c r="E38" s="52" t="s">
        <v>33</v>
      </c>
      <c r="F38" s="55">
        <v>4.290408510897523E7</v>
      </c>
      <c r="G38" s="55">
        <v>4.390872353897523E7</v>
      </c>
      <c r="H38" s="55">
        <v>3.1844531420000006E7</v>
      </c>
      <c r="I38" s="55">
        <v>3.179480442E7</v>
      </c>
      <c r="J38" s="55">
        <v>3.179480442E7</v>
      </c>
      <c r="K38" s="39" t="s">
        <v>34</v>
      </c>
      <c r="L38" s="53" t="s">
        <v>223</v>
      </c>
      <c r="M38" s="51" t="s">
        <v>224</v>
      </c>
      <c r="N38" s="51" t="s">
        <v>225</v>
      </c>
      <c r="O38" s="39" t="s">
        <v>223</v>
      </c>
      <c r="P38" s="51" t="s">
        <v>226</v>
      </c>
      <c r="Q38" s="39" t="s">
        <v>45</v>
      </c>
      <c r="R38" s="51" t="s">
        <v>227</v>
      </c>
      <c r="S38" s="57">
        <v>1.0</v>
      </c>
      <c r="T38" s="44" t="s">
        <v>41</v>
      </c>
      <c r="U38" s="49">
        <f t="shared" si="5"/>
        <v>0.9428571429</v>
      </c>
      <c r="V38" s="39">
        <v>33.0</v>
      </c>
      <c r="W38" s="39">
        <v>35.0</v>
      </c>
      <c r="X38" s="39" t="s">
        <v>228</v>
      </c>
    </row>
    <row r="39">
      <c r="A39" s="52" t="s">
        <v>29</v>
      </c>
      <c r="B39" s="52" t="s">
        <v>30</v>
      </c>
      <c r="C39" s="52" t="s">
        <v>31</v>
      </c>
      <c r="D39" s="52" t="s">
        <v>32</v>
      </c>
      <c r="E39" s="52" t="s">
        <v>33</v>
      </c>
      <c r="N39" s="51" t="s">
        <v>229</v>
      </c>
      <c r="O39" s="39" t="s">
        <v>223</v>
      </c>
      <c r="P39" s="51" t="s">
        <v>230</v>
      </c>
      <c r="Q39" s="39" t="s">
        <v>45</v>
      </c>
      <c r="R39" s="51" t="s">
        <v>231</v>
      </c>
      <c r="S39" s="67">
        <v>1.0</v>
      </c>
      <c r="T39" s="44" t="s">
        <v>41</v>
      </c>
      <c r="U39" s="49">
        <f t="shared" si="5"/>
        <v>0.6725</v>
      </c>
      <c r="V39" s="39">
        <v>269.0</v>
      </c>
      <c r="W39" s="39">
        <v>400.0</v>
      </c>
      <c r="X39" s="39" t="s">
        <v>232</v>
      </c>
    </row>
    <row r="40">
      <c r="A40" s="52" t="s">
        <v>29</v>
      </c>
      <c r="B40" s="52" t="s">
        <v>30</v>
      </c>
      <c r="C40" s="52" t="s">
        <v>31</v>
      </c>
      <c r="D40" s="52" t="s">
        <v>32</v>
      </c>
      <c r="E40" s="52" t="s">
        <v>33</v>
      </c>
      <c r="F40" s="55">
        <v>4962077.25</v>
      </c>
      <c r="G40" s="55">
        <v>4416389.13</v>
      </c>
      <c r="H40" s="55">
        <v>1861661.8199999998</v>
      </c>
      <c r="I40" s="55">
        <v>1858545.7399999998</v>
      </c>
      <c r="J40" s="55">
        <v>1858545.7399999998</v>
      </c>
      <c r="K40" s="39" t="s">
        <v>34</v>
      </c>
      <c r="L40" s="53" t="s">
        <v>233</v>
      </c>
      <c r="M40" s="51" t="s">
        <v>234</v>
      </c>
      <c r="N40" s="51" t="s">
        <v>235</v>
      </c>
      <c r="O40" s="39" t="s">
        <v>233</v>
      </c>
      <c r="P40" s="52" t="s">
        <v>236</v>
      </c>
      <c r="Q40" s="56" t="s">
        <v>45</v>
      </c>
      <c r="R40" s="52" t="s">
        <v>237</v>
      </c>
      <c r="S40" s="57">
        <v>0.9</v>
      </c>
      <c r="T40" s="44" t="s">
        <v>41</v>
      </c>
      <c r="U40" s="49">
        <f t="shared" si="5"/>
        <v>0.816</v>
      </c>
      <c r="V40" s="39">
        <v>204.0</v>
      </c>
      <c r="W40" s="39">
        <v>250.0</v>
      </c>
      <c r="X40" s="39" t="s">
        <v>238</v>
      </c>
    </row>
    <row r="41">
      <c r="A41" s="52" t="s">
        <v>29</v>
      </c>
      <c r="B41" s="52" t="s">
        <v>30</v>
      </c>
      <c r="C41" s="52" t="s">
        <v>31</v>
      </c>
      <c r="D41" s="52" t="s">
        <v>32</v>
      </c>
      <c r="E41" s="52" t="s">
        <v>33</v>
      </c>
      <c r="F41" s="55">
        <v>7493378.009999999</v>
      </c>
      <c r="G41" s="55">
        <v>1.257812758E7</v>
      </c>
      <c r="H41" s="55">
        <v>3578184.2500000005</v>
      </c>
      <c r="I41" s="55">
        <v>3578184.2500000005</v>
      </c>
      <c r="J41" s="55">
        <v>3578184.2500000005</v>
      </c>
      <c r="K41" s="39" t="s">
        <v>34</v>
      </c>
      <c r="L41" s="53" t="s">
        <v>239</v>
      </c>
      <c r="M41" s="51" t="s">
        <v>240</v>
      </c>
      <c r="N41" s="51" t="s">
        <v>241</v>
      </c>
      <c r="O41" s="39" t="s">
        <v>239</v>
      </c>
      <c r="P41" s="51" t="s">
        <v>242</v>
      </c>
      <c r="Q41" s="56" t="s">
        <v>45</v>
      </c>
      <c r="R41" s="52" t="s">
        <v>243</v>
      </c>
      <c r="S41" s="57">
        <v>1.0</v>
      </c>
      <c r="T41" s="44" t="s">
        <v>41</v>
      </c>
      <c r="U41" s="49">
        <f t="shared" si="5"/>
        <v>0.75</v>
      </c>
      <c r="V41" s="39">
        <v>9.0</v>
      </c>
      <c r="W41" s="39">
        <v>12.0</v>
      </c>
      <c r="X41" s="39" t="s">
        <v>244</v>
      </c>
    </row>
    <row r="42">
      <c r="A42" s="52" t="s">
        <v>29</v>
      </c>
      <c r="B42" s="52" t="s">
        <v>30</v>
      </c>
      <c r="C42" s="52" t="s">
        <v>31</v>
      </c>
      <c r="D42" s="52" t="s">
        <v>32</v>
      </c>
      <c r="E42" s="52" t="s">
        <v>33</v>
      </c>
      <c r="F42" s="55">
        <v>8465868.620000001</v>
      </c>
      <c r="G42" s="55">
        <v>8643937.14</v>
      </c>
      <c r="H42" s="55">
        <v>5644551.7700000005</v>
      </c>
      <c r="I42" s="55">
        <v>5585880.350000001</v>
      </c>
      <c r="J42" s="55">
        <v>5585880.350000001</v>
      </c>
      <c r="K42" s="39" t="s">
        <v>34</v>
      </c>
      <c r="L42" s="53" t="s">
        <v>245</v>
      </c>
      <c r="M42" s="51" t="s">
        <v>246</v>
      </c>
      <c r="N42" s="51" t="s">
        <v>247</v>
      </c>
      <c r="O42" s="39" t="s">
        <v>245</v>
      </c>
      <c r="P42" s="51" t="s">
        <v>248</v>
      </c>
      <c r="Q42" s="56" t="s">
        <v>45</v>
      </c>
      <c r="R42" s="51" t="s">
        <v>249</v>
      </c>
      <c r="S42" s="57">
        <v>0.9</v>
      </c>
      <c r="T42" s="44" t="s">
        <v>41</v>
      </c>
      <c r="U42" s="49">
        <f t="shared" si="5"/>
        <v>0.40908</v>
      </c>
      <c r="V42" s="46">
        <v>10227.0</v>
      </c>
      <c r="W42" s="46">
        <v>25000.0</v>
      </c>
      <c r="X42" s="39" t="s">
        <v>216</v>
      </c>
    </row>
    <row r="43">
      <c r="A43" s="52" t="s">
        <v>29</v>
      </c>
      <c r="B43" s="52" t="s">
        <v>30</v>
      </c>
      <c r="C43" s="52" t="s">
        <v>31</v>
      </c>
      <c r="D43" s="52" t="s">
        <v>32</v>
      </c>
      <c r="E43" s="52" t="s">
        <v>33</v>
      </c>
      <c r="F43" s="55">
        <v>1258424.28</v>
      </c>
      <c r="G43" s="55">
        <v>1248615.91</v>
      </c>
      <c r="H43" s="55">
        <v>788223.6599999998</v>
      </c>
      <c r="I43" s="55">
        <v>788223.6599999998</v>
      </c>
      <c r="J43" s="55">
        <v>788223.6599999998</v>
      </c>
      <c r="K43" s="39" t="s">
        <v>34</v>
      </c>
      <c r="L43" s="53" t="s">
        <v>250</v>
      </c>
      <c r="M43" s="51" t="s">
        <v>251</v>
      </c>
      <c r="N43" s="51" t="s">
        <v>252</v>
      </c>
      <c r="O43" s="39" t="s">
        <v>250</v>
      </c>
      <c r="P43" s="51" t="s">
        <v>253</v>
      </c>
      <c r="Q43" s="56" t="s">
        <v>45</v>
      </c>
      <c r="R43" s="51" t="s">
        <v>254</v>
      </c>
      <c r="S43" s="60">
        <v>0.9</v>
      </c>
      <c r="T43" s="44" t="s">
        <v>41</v>
      </c>
      <c r="U43" s="49">
        <f t="shared" si="5"/>
        <v>0.7857142857</v>
      </c>
      <c r="V43" s="39">
        <v>11.0</v>
      </c>
      <c r="W43" s="39">
        <v>14.0</v>
      </c>
      <c r="X43" s="39" t="s">
        <v>255</v>
      </c>
    </row>
    <row r="44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9"/>
      <c r="L44" s="70"/>
      <c r="M44" s="68"/>
      <c r="N44" s="68"/>
      <c r="O44" s="68"/>
      <c r="P44" s="68"/>
      <c r="Q44" s="68"/>
      <c r="R44" s="68"/>
      <c r="S44" s="69"/>
      <c r="T44" s="68"/>
      <c r="U44" s="68"/>
      <c r="V44" s="69"/>
      <c r="W44" s="69"/>
      <c r="X44" s="71"/>
    </row>
    <row r="45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9"/>
      <c r="L45" s="68"/>
      <c r="M45" s="68"/>
      <c r="N45" s="68"/>
      <c r="O45" s="68"/>
      <c r="P45" s="68"/>
      <c r="Q45" s="68"/>
      <c r="R45" s="68"/>
      <c r="S45" s="69"/>
      <c r="T45" s="68"/>
      <c r="U45" s="68"/>
      <c r="V45" s="69"/>
      <c r="W45" s="69"/>
      <c r="X45" s="71"/>
    </row>
    <row r="46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9"/>
      <c r="L46" s="68"/>
      <c r="M46" s="68"/>
      <c r="N46" s="68"/>
      <c r="O46" s="68"/>
      <c r="P46" s="68"/>
      <c r="Q46" s="68"/>
      <c r="R46" s="68"/>
      <c r="S46" s="69"/>
      <c r="T46" s="68"/>
      <c r="U46" s="68"/>
      <c r="V46" s="69"/>
      <c r="W46" s="69"/>
      <c r="X46" s="71"/>
    </row>
    <row r="47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9"/>
      <c r="L47" s="68"/>
      <c r="M47" s="68"/>
      <c r="N47" s="68"/>
      <c r="O47" s="68"/>
      <c r="P47" s="68"/>
      <c r="Q47" s="68"/>
      <c r="R47" s="68"/>
      <c r="S47" s="69"/>
      <c r="T47" s="68"/>
      <c r="U47" s="68"/>
      <c r="V47" s="69"/>
      <c r="W47" s="69"/>
      <c r="X47" s="71"/>
    </row>
    <row r="48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9"/>
      <c r="L48" s="68"/>
      <c r="M48" s="68"/>
      <c r="N48" s="68"/>
      <c r="O48" s="68"/>
      <c r="P48" s="68"/>
      <c r="Q48" s="68"/>
      <c r="R48" s="68"/>
      <c r="S48" s="69"/>
      <c r="T48" s="68"/>
      <c r="U48" s="68"/>
      <c r="V48" s="69"/>
      <c r="W48" s="69"/>
      <c r="X48" s="71"/>
    </row>
    <row r="49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9"/>
      <c r="L49" s="68"/>
      <c r="M49" s="68"/>
      <c r="N49" s="68"/>
      <c r="O49" s="68"/>
      <c r="P49" s="68"/>
      <c r="Q49" s="68"/>
      <c r="R49" s="68"/>
      <c r="S49" s="69"/>
      <c r="T49" s="68"/>
      <c r="U49" s="68"/>
      <c r="V49" s="69"/>
      <c r="W49" s="69"/>
      <c r="X49" s="71"/>
    </row>
    <row r="50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9"/>
      <c r="L50" s="68"/>
      <c r="M50" s="68"/>
      <c r="N50" s="68"/>
      <c r="O50" s="68"/>
      <c r="P50" s="68"/>
      <c r="Q50" s="68"/>
      <c r="R50" s="68"/>
      <c r="S50" s="69"/>
      <c r="T50" s="68"/>
      <c r="U50" s="68"/>
      <c r="V50" s="69"/>
      <c r="W50" s="69"/>
      <c r="X50" s="71"/>
    </row>
    <row r="51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9"/>
      <c r="L51" s="68"/>
      <c r="M51" s="68"/>
      <c r="N51" s="68"/>
      <c r="O51" s="68"/>
      <c r="P51" s="68"/>
      <c r="Q51" s="68"/>
      <c r="R51" s="68"/>
      <c r="S51" s="69"/>
      <c r="T51" s="68"/>
      <c r="U51" s="68"/>
      <c r="V51" s="69"/>
      <c r="W51" s="69"/>
      <c r="X51" s="71"/>
    </row>
    <row r="52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9"/>
      <c r="L52" s="68"/>
      <c r="M52" s="68"/>
      <c r="N52" s="68"/>
      <c r="O52" s="68"/>
      <c r="P52" s="68"/>
      <c r="Q52" s="68"/>
      <c r="R52" s="68"/>
      <c r="S52" s="69"/>
      <c r="T52" s="68"/>
      <c r="U52" s="68"/>
      <c r="V52" s="69"/>
      <c r="W52" s="69"/>
      <c r="X52" s="71"/>
    </row>
    <row r="53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9"/>
      <c r="L53" s="68"/>
      <c r="M53" s="68"/>
      <c r="N53" s="68"/>
      <c r="O53" s="68"/>
      <c r="P53" s="68"/>
      <c r="Q53" s="68"/>
      <c r="R53" s="68"/>
      <c r="S53" s="69"/>
      <c r="T53" s="68"/>
      <c r="U53" s="68"/>
      <c r="V53" s="69"/>
      <c r="W53" s="69"/>
      <c r="X53" s="71"/>
    </row>
    <row r="54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9"/>
      <c r="L54" s="68"/>
      <c r="M54" s="68"/>
      <c r="N54" s="68"/>
      <c r="O54" s="68"/>
      <c r="P54" s="68"/>
      <c r="Q54" s="68"/>
      <c r="R54" s="68"/>
      <c r="S54" s="69"/>
      <c r="T54" s="68"/>
      <c r="U54" s="68"/>
      <c r="V54" s="69"/>
      <c r="W54" s="69"/>
      <c r="X54" s="71"/>
    </row>
    <row r="55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9"/>
      <c r="L55" s="68"/>
      <c r="M55" s="68"/>
      <c r="N55" s="68"/>
      <c r="O55" s="68"/>
      <c r="P55" s="68"/>
      <c r="Q55" s="68"/>
      <c r="R55" s="68"/>
      <c r="S55" s="69"/>
      <c r="T55" s="68"/>
      <c r="U55" s="68"/>
      <c r="V55" s="69"/>
      <c r="W55" s="69"/>
      <c r="X55" s="71"/>
    </row>
    <row r="56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9"/>
      <c r="L56" s="68"/>
      <c r="M56" s="68"/>
      <c r="N56" s="68"/>
      <c r="O56" s="68"/>
      <c r="P56" s="68"/>
      <c r="Q56" s="68"/>
      <c r="R56" s="68"/>
      <c r="S56" s="69"/>
      <c r="T56" s="68"/>
      <c r="U56" s="68"/>
      <c r="V56" s="69"/>
      <c r="W56" s="69"/>
      <c r="X56" s="71"/>
    </row>
    <row r="57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9"/>
      <c r="L57" s="68"/>
      <c r="M57" s="68"/>
      <c r="N57" s="68"/>
      <c r="O57" s="68"/>
      <c r="P57" s="68"/>
      <c r="Q57" s="68"/>
      <c r="R57" s="68"/>
      <c r="S57" s="69"/>
      <c r="T57" s="68"/>
      <c r="U57" s="68"/>
      <c r="V57" s="69"/>
      <c r="W57" s="69"/>
      <c r="X57" s="71"/>
    </row>
    <row r="58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9"/>
      <c r="L58" s="68"/>
      <c r="M58" s="68"/>
      <c r="N58" s="68"/>
      <c r="O58" s="68"/>
      <c r="P58" s="68"/>
      <c r="Q58" s="68"/>
      <c r="R58" s="68"/>
      <c r="S58" s="69"/>
      <c r="T58" s="68"/>
      <c r="U58" s="68"/>
      <c r="V58" s="69"/>
      <c r="W58" s="69"/>
      <c r="X58" s="71"/>
    </row>
    <row r="59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9"/>
      <c r="L59" s="68"/>
      <c r="M59" s="68"/>
      <c r="N59" s="68"/>
      <c r="O59" s="68"/>
      <c r="P59" s="68"/>
      <c r="Q59" s="68"/>
      <c r="R59" s="68"/>
      <c r="S59" s="69"/>
      <c r="T59" s="68"/>
      <c r="U59" s="68"/>
      <c r="V59" s="69"/>
      <c r="W59" s="69"/>
      <c r="X59" s="71"/>
    </row>
    <row r="60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9"/>
      <c r="L60" s="68"/>
      <c r="M60" s="68"/>
      <c r="N60" s="68"/>
      <c r="O60" s="68"/>
      <c r="P60" s="68"/>
      <c r="Q60" s="68"/>
      <c r="R60" s="68"/>
      <c r="S60" s="69"/>
      <c r="T60" s="68"/>
      <c r="U60" s="68"/>
      <c r="V60" s="69"/>
      <c r="W60" s="69"/>
      <c r="X60" s="71"/>
    </row>
    <row r="61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9"/>
      <c r="L61" s="68"/>
      <c r="M61" s="68"/>
      <c r="N61" s="68"/>
      <c r="O61" s="68"/>
      <c r="P61" s="68"/>
      <c r="Q61" s="68"/>
      <c r="R61" s="68"/>
      <c r="S61" s="69"/>
      <c r="T61" s="68"/>
      <c r="U61" s="68"/>
      <c r="V61" s="69"/>
      <c r="W61" s="69"/>
      <c r="X61" s="71"/>
    </row>
    <row r="62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9"/>
      <c r="L62" s="68"/>
      <c r="M62" s="68"/>
      <c r="N62" s="68"/>
      <c r="O62" s="68"/>
      <c r="P62" s="68"/>
      <c r="Q62" s="68"/>
      <c r="R62" s="68"/>
      <c r="S62" s="69"/>
      <c r="T62" s="68"/>
      <c r="U62" s="68"/>
      <c r="V62" s="69"/>
      <c r="W62" s="69"/>
      <c r="X62" s="71"/>
    </row>
    <row r="63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9"/>
      <c r="L63" s="68"/>
      <c r="M63" s="68"/>
      <c r="N63" s="68"/>
      <c r="O63" s="68"/>
      <c r="P63" s="68"/>
      <c r="Q63" s="68"/>
      <c r="R63" s="68"/>
      <c r="S63" s="69"/>
      <c r="T63" s="68"/>
      <c r="U63" s="68"/>
      <c r="V63" s="69"/>
      <c r="W63" s="69"/>
      <c r="X63" s="71"/>
    </row>
    <row r="64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9"/>
      <c r="L64" s="68"/>
      <c r="M64" s="68"/>
      <c r="N64" s="68"/>
      <c r="O64" s="68"/>
      <c r="P64" s="68"/>
      <c r="Q64" s="68"/>
      <c r="R64" s="68"/>
      <c r="S64" s="69"/>
      <c r="T64" s="68"/>
      <c r="U64" s="68"/>
      <c r="V64" s="69"/>
      <c r="W64" s="69"/>
      <c r="X64" s="71"/>
    </row>
    <row r="65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9"/>
      <c r="L65" s="68"/>
      <c r="M65" s="68"/>
      <c r="N65" s="68"/>
      <c r="O65" s="68"/>
      <c r="P65" s="68"/>
      <c r="Q65" s="68"/>
      <c r="R65" s="68"/>
      <c r="S65" s="69"/>
      <c r="T65" s="68"/>
      <c r="U65" s="68"/>
      <c r="V65" s="69"/>
      <c r="W65" s="69"/>
      <c r="X65" s="71"/>
    </row>
    <row r="66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9"/>
      <c r="L66" s="68"/>
      <c r="M66" s="68"/>
      <c r="N66" s="68"/>
      <c r="O66" s="68"/>
      <c r="P66" s="68"/>
      <c r="Q66" s="68"/>
      <c r="R66" s="68"/>
      <c r="S66" s="69"/>
      <c r="T66" s="68"/>
      <c r="U66" s="68"/>
      <c r="V66" s="69"/>
      <c r="W66" s="69"/>
      <c r="X66" s="71"/>
    </row>
    <row r="67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9"/>
      <c r="L67" s="68"/>
      <c r="M67" s="68"/>
      <c r="N67" s="68"/>
      <c r="O67" s="68"/>
      <c r="P67" s="68"/>
      <c r="Q67" s="68"/>
      <c r="R67" s="68"/>
      <c r="S67" s="69"/>
      <c r="T67" s="68"/>
      <c r="U67" s="68"/>
      <c r="V67" s="69"/>
      <c r="W67" s="69"/>
      <c r="X67" s="71"/>
    </row>
    <row r="68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9"/>
      <c r="L68" s="68"/>
      <c r="M68" s="68"/>
      <c r="N68" s="68"/>
      <c r="O68" s="68"/>
      <c r="P68" s="68"/>
      <c r="Q68" s="68"/>
      <c r="R68" s="68"/>
      <c r="S68" s="69"/>
      <c r="T68" s="68"/>
      <c r="U68" s="68"/>
      <c r="V68" s="69"/>
      <c r="W68" s="69"/>
      <c r="X68" s="71"/>
    </row>
    <row r="69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9"/>
      <c r="L69" s="68"/>
      <c r="M69" s="68"/>
      <c r="N69" s="68"/>
      <c r="O69" s="68"/>
      <c r="P69" s="68"/>
      <c r="Q69" s="68"/>
      <c r="R69" s="68"/>
      <c r="S69" s="69"/>
      <c r="T69" s="68"/>
      <c r="U69" s="68"/>
      <c r="V69" s="69"/>
      <c r="W69" s="69"/>
      <c r="X69" s="71"/>
    </row>
    <row r="70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9"/>
      <c r="L70" s="68"/>
      <c r="M70" s="68"/>
      <c r="N70" s="68"/>
      <c r="O70" s="68"/>
      <c r="P70" s="68"/>
      <c r="Q70" s="68"/>
      <c r="R70" s="68"/>
      <c r="S70" s="69"/>
      <c r="T70" s="68"/>
      <c r="U70" s="68"/>
      <c r="V70" s="69"/>
      <c r="W70" s="69"/>
      <c r="X70" s="71"/>
    </row>
    <row r="71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9"/>
      <c r="L71" s="68"/>
      <c r="M71" s="68"/>
      <c r="N71" s="68"/>
      <c r="O71" s="68"/>
      <c r="P71" s="68"/>
      <c r="Q71" s="68"/>
      <c r="R71" s="68"/>
      <c r="S71" s="69"/>
      <c r="T71" s="68"/>
      <c r="U71" s="68"/>
      <c r="V71" s="69"/>
      <c r="W71" s="69"/>
      <c r="X71" s="71"/>
    </row>
    <row r="72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9"/>
      <c r="L72" s="68"/>
      <c r="M72" s="68"/>
      <c r="N72" s="68"/>
      <c r="O72" s="68"/>
      <c r="P72" s="68"/>
      <c r="Q72" s="68"/>
      <c r="R72" s="68"/>
      <c r="S72" s="69"/>
      <c r="T72" s="68"/>
      <c r="U72" s="68"/>
      <c r="V72" s="69"/>
      <c r="W72" s="69"/>
      <c r="X72" s="71"/>
    </row>
    <row r="73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9"/>
      <c r="L73" s="68"/>
      <c r="M73" s="68"/>
      <c r="N73" s="68"/>
      <c r="O73" s="68"/>
      <c r="P73" s="68"/>
      <c r="Q73" s="68"/>
      <c r="R73" s="68"/>
      <c r="S73" s="69"/>
      <c r="T73" s="68"/>
      <c r="U73" s="68"/>
      <c r="V73" s="69"/>
      <c r="W73" s="69"/>
      <c r="X73" s="71"/>
    </row>
    <row r="74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9"/>
      <c r="L74" s="68"/>
      <c r="M74" s="68"/>
      <c r="N74" s="68"/>
      <c r="O74" s="68"/>
      <c r="P74" s="68"/>
      <c r="Q74" s="68"/>
      <c r="R74" s="68"/>
      <c r="S74" s="69"/>
      <c r="T74" s="68"/>
      <c r="U74" s="68"/>
      <c r="V74" s="69"/>
      <c r="W74" s="69"/>
      <c r="X74" s="71"/>
    </row>
    <row r="75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9"/>
      <c r="L75" s="68"/>
      <c r="M75" s="68"/>
      <c r="N75" s="68"/>
      <c r="O75" s="68"/>
      <c r="P75" s="68"/>
      <c r="Q75" s="68"/>
      <c r="R75" s="68"/>
      <c r="S75" s="69"/>
      <c r="T75" s="68"/>
      <c r="U75" s="68"/>
      <c r="V75" s="69"/>
      <c r="W75" s="69"/>
      <c r="X75" s="71"/>
    </row>
    <row r="76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9"/>
      <c r="L76" s="68"/>
      <c r="M76" s="68"/>
      <c r="N76" s="68"/>
      <c r="O76" s="68"/>
      <c r="P76" s="68"/>
      <c r="Q76" s="68"/>
      <c r="R76" s="68"/>
      <c r="S76" s="69"/>
      <c r="T76" s="68"/>
      <c r="U76" s="68"/>
      <c r="V76" s="69"/>
      <c r="W76" s="69"/>
      <c r="X76" s="71"/>
    </row>
    <row r="77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9"/>
      <c r="L77" s="68"/>
      <c r="M77" s="68"/>
      <c r="N77" s="68"/>
      <c r="O77" s="68"/>
      <c r="P77" s="68"/>
      <c r="Q77" s="68"/>
      <c r="R77" s="68"/>
      <c r="S77" s="69"/>
      <c r="T77" s="68"/>
      <c r="U77" s="68"/>
      <c r="V77" s="69"/>
      <c r="W77" s="69"/>
      <c r="X77" s="71"/>
    </row>
    <row r="78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9"/>
      <c r="L78" s="68"/>
      <c r="M78" s="68"/>
      <c r="N78" s="68"/>
      <c r="O78" s="68"/>
      <c r="P78" s="68"/>
      <c r="Q78" s="68"/>
      <c r="R78" s="68"/>
      <c r="S78" s="69"/>
      <c r="T78" s="68"/>
      <c r="U78" s="68"/>
      <c r="V78" s="69"/>
      <c r="W78" s="69"/>
      <c r="X78" s="71"/>
    </row>
    <row r="79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9"/>
      <c r="L79" s="68"/>
      <c r="M79" s="68"/>
      <c r="N79" s="68"/>
      <c r="O79" s="68"/>
      <c r="P79" s="68"/>
      <c r="Q79" s="68"/>
      <c r="R79" s="68"/>
      <c r="S79" s="69"/>
      <c r="T79" s="68"/>
      <c r="U79" s="68"/>
      <c r="V79" s="69"/>
      <c r="W79" s="69"/>
      <c r="X79" s="71"/>
    </row>
    <row r="80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9"/>
      <c r="L80" s="68"/>
      <c r="M80" s="68"/>
      <c r="N80" s="68"/>
      <c r="O80" s="68"/>
      <c r="P80" s="68"/>
      <c r="Q80" s="68"/>
      <c r="R80" s="68"/>
      <c r="S80" s="69"/>
      <c r="T80" s="68"/>
      <c r="U80" s="68"/>
      <c r="V80" s="69"/>
      <c r="W80" s="69"/>
      <c r="X80" s="71"/>
    </row>
    <row r="81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9"/>
      <c r="L81" s="68"/>
      <c r="M81" s="68"/>
      <c r="N81" s="68"/>
      <c r="O81" s="68"/>
      <c r="P81" s="68"/>
      <c r="Q81" s="68"/>
      <c r="R81" s="68"/>
      <c r="S81" s="69"/>
      <c r="T81" s="68"/>
      <c r="U81" s="68"/>
      <c r="V81" s="69"/>
      <c r="W81" s="69"/>
      <c r="X81" s="71"/>
    </row>
    <row r="82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9"/>
      <c r="L82" s="68"/>
      <c r="M82" s="68"/>
      <c r="N82" s="68"/>
      <c r="O82" s="68"/>
      <c r="P82" s="68"/>
      <c r="Q82" s="68"/>
      <c r="R82" s="68"/>
      <c r="S82" s="69"/>
      <c r="T82" s="68"/>
      <c r="U82" s="68"/>
      <c r="V82" s="69"/>
      <c r="W82" s="69"/>
      <c r="X82" s="71"/>
    </row>
    <row r="83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9"/>
      <c r="L83" s="68"/>
      <c r="M83" s="68"/>
      <c r="N83" s="68"/>
      <c r="O83" s="68"/>
      <c r="P83" s="68"/>
      <c r="Q83" s="68"/>
      <c r="R83" s="68"/>
      <c r="S83" s="69"/>
      <c r="T83" s="68"/>
      <c r="U83" s="68"/>
      <c r="V83" s="69"/>
      <c r="W83" s="69"/>
      <c r="X83" s="71"/>
    </row>
    <row r="84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9"/>
      <c r="L84" s="68"/>
      <c r="M84" s="68"/>
      <c r="N84" s="68"/>
      <c r="O84" s="68"/>
      <c r="P84" s="68"/>
      <c r="Q84" s="68"/>
      <c r="R84" s="68"/>
      <c r="S84" s="69"/>
      <c r="T84" s="68"/>
      <c r="U84" s="68"/>
      <c r="V84" s="69"/>
      <c r="W84" s="69"/>
      <c r="X84" s="71"/>
    </row>
    <row r="85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9"/>
      <c r="L85" s="68"/>
      <c r="M85" s="68"/>
      <c r="N85" s="68"/>
      <c r="O85" s="68"/>
      <c r="P85" s="68"/>
      <c r="Q85" s="68"/>
      <c r="R85" s="68"/>
      <c r="S85" s="69"/>
      <c r="T85" s="68"/>
      <c r="U85" s="68"/>
      <c r="V85" s="69"/>
      <c r="W85" s="69"/>
      <c r="X85" s="71"/>
    </row>
    <row r="86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9"/>
      <c r="L86" s="68"/>
      <c r="M86" s="68"/>
      <c r="N86" s="68"/>
      <c r="O86" s="68"/>
      <c r="P86" s="68"/>
      <c r="Q86" s="68"/>
      <c r="R86" s="68"/>
      <c r="S86" s="69"/>
      <c r="T86" s="68"/>
      <c r="U86" s="68"/>
      <c r="V86" s="69"/>
      <c r="W86" s="69"/>
      <c r="X86" s="71"/>
    </row>
    <row r="87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9"/>
      <c r="L87" s="68"/>
      <c r="M87" s="68"/>
      <c r="N87" s="68"/>
      <c r="O87" s="68"/>
      <c r="P87" s="68"/>
      <c r="Q87" s="68"/>
      <c r="R87" s="68"/>
      <c r="S87" s="69"/>
      <c r="T87" s="68"/>
      <c r="U87" s="68"/>
      <c r="V87" s="69"/>
      <c r="W87" s="69"/>
      <c r="X87" s="71"/>
    </row>
    <row r="88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9"/>
      <c r="L88" s="68"/>
      <c r="M88" s="68"/>
      <c r="N88" s="68"/>
      <c r="O88" s="68"/>
      <c r="P88" s="68"/>
      <c r="Q88" s="68"/>
      <c r="R88" s="68"/>
      <c r="S88" s="69"/>
      <c r="T88" s="68"/>
      <c r="U88" s="68"/>
      <c r="V88" s="69"/>
      <c r="W88" s="69"/>
      <c r="X88" s="71"/>
    </row>
    <row r="89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9"/>
      <c r="L89" s="68"/>
      <c r="M89" s="68"/>
      <c r="N89" s="68"/>
      <c r="O89" s="68"/>
      <c r="P89" s="68"/>
      <c r="Q89" s="68"/>
      <c r="R89" s="68"/>
      <c r="S89" s="69"/>
      <c r="T89" s="68"/>
      <c r="U89" s="68"/>
      <c r="V89" s="69"/>
      <c r="W89" s="69"/>
      <c r="X89" s="71"/>
    </row>
    <row r="90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9"/>
      <c r="L90" s="68"/>
      <c r="M90" s="68"/>
      <c r="N90" s="68"/>
      <c r="O90" s="68"/>
      <c r="P90" s="68"/>
      <c r="Q90" s="68"/>
      <c r="R90" s="68"/>
      <c r="S90" s="69"/>
      <c r="T90" s="68"/>
      <c r="U90" s="68"/>
      <c r="V90" s="69"/>
      <c r="W90" s="69"/>
      <c r="X90" s="71"/>
    </row>
    <row r="91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9"/>
      <c r="L91" s="68"/>
      <c r="M91" s="68"/>
      <c r="N91" s="68"/>
      <c r="O91" s="68"/>
      <c r="P91" s="68"/>
      <c r="Q91" s="68"/>
      <c r="R91" s="68"/>
      <c r="S91" s="69"/>
      <c r="T91" s="68"/>
      <c r="U91" s="68"/>
      <c r="V91" s="69"/>
      <c r="W91" s="69"/>
      <c r="X91" s="71"/>
    </row>
    <row r="92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9"/>
      <c r="L92" s="68"/>
      <c r="M92" s="68"/>
      <c r="N92" s="68"/>
      <c r="O92" s="68"/>
      <c r="P92" s="68"/>
      <c r="Q92" s="68"/>
      <c r="R92" s="68"/>
      <c r="S92" s="69"/>
      <c r="T92" s="68"/>
      <c r="U92" s="68"/>
      <c r="V92" s="69"/>
      <c r="W92" s="69"/>
      <c r="X92" s="71"/>
    </row>
    <row r="93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9"/>
      <c r="L93" s="68"/>
      <c r="M93" s="68"/>
      <c r="N93" s="68"/>
      <c r="O93" s="68"/>
      <c r="P93" s="68"/>
      <c r="Q93" s="68"/>
      <c r="R93" s="68"/>
      <c r="S93" s="69"/>
      <c r="T93" s="68"/>
      <c r="U93" s="68"/>
      <c r="V93" s="69"/>
      <c r="W93" s="69"/>
      <c r="X93" s="71"/>
    </row>
    <row r="94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9"/>
      <c r="L94" s="68"/>
      <c r="M94" s="68"/>
      <c r="N94" s="68"/>
      <c r="O94" s="68"/>
      <c r="P94" s="68"/>
      <c r="Q94" s="68"/>
      <c r="R94" s="68"/>
      <c r="S94" s="69"/>
      <c r="T94" s="68"/>
      <c r="U94" s="68"/>
      <c r="V94" s="69"/>
      <c r="W94" s="69"/>
      <c r="X94" s="71"/>
    </row>
    <row r="95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9"/>
      <c r="L95" s="68"/>
      <c r="M95" s="68"/>
      <c r="N95" s="68"/>
      <c r="O95" s="68"/>
      <c r="P95" s="68"/>
      <c r="Q95" s="68"/>
      <c r="R95" s="68"/>
      <c r="S95" s="69"/>
      <c r="T95" s="68"/>
      <c r="U95" s="68"/>
      <c r="V95" s="69"/>
      <c r="W95" s="69"/>
      <c r="X95" s="71"/>
    </row>
    <row r="96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9"/>
      <c r="L96" s="68"/>
      <c r="M96" s="68"/>
      <c r="N96" s="68"/>
      <c r="O96" s="68"/>
      <c r="P96" s="68"/>
      <c r="Q96" s="68"/>
      <c r="R96" s="68"/>
      <c r="S96" s="69"/>
      <c r="T96" s="68"/>
      <c r="U96" s="68"/>
      <c r="V96" s="69"/>
      <c r="W96" s="69"/>
      <c r="X96" s="71"/>
    </row>
    <row r="97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9"/>
      <c r="L97" s="68"/>
      <c r="M97" s="68"/>
      <c r="N97" s="68"/>
      <c r="O97" s="68"/>
      <c r="P97" s="68"/>
      <c r="Q97" s="68"/>
      <c r="R97" s="68"/>
      <c r="S97" s="69"/>
      <c r="T97" s="68"/>
      <c r="U97" s="68"/>
      <c r="V97" s="69"/>
      <c r="W97" s="69"/>
      <c r="X97" s="71"/>
    </row>
    <row r="98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9"/>
      <c r="L98" s="68"/>
      <c r="M98" s="68"/>
      <c r="N98" s="68"/>
      <c r="O98" s="68"/>
      <c r="P98" s="68"/>
      <c r="Q98" s="68"/>
      <c r="R98" s="68"/>
      <c r="S98" s="69"/>
      <c r="T98" s="68"/>
      <c r="U98" s="68"/>
      <c r="V98" s="69"/>
      <c r="W98" s="69"/>
      <c r="X98" s="71"/>
    </row>
    <row r="99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9"/>
      <c r="L99" s="68"/>
      <c r="M99" s="68"/>
      <c r="N99" s="68"/>
      <c r="O99" s="68"/>
      <c r="P99" s="68"/>
      <c r="Q99" s="68"/>
      <c r="R99" s="68"/>
      <c r="S99" s="69"/>
      <c r="T99" s="68"/>
      <c r="U99" s="68"/>
      <c r="V99" s="69"/>
      <c r="W99" s="69"/>
      <c r="X99" s="71"/>
    </row>
    <row r="100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9"/>
      <c r="L100" s="68"/>
      <c r="M100" s="68"/>
      <c r="N100" s="68"/>
      <c r="O100" s="68"/>
      <c r="P100" s="68"/>
      <c r="Q100" s="68"/>
      <c r="R100" s="68"/>
      <c r="S100" s="69"/>
      <c r="T100" s="68"/>
      <c r="U100" s="68"/>
      <c r="V100" s="69"/>
      <c r="W100" s="69"/>
      <c r="X100" s="71"/>
    </row>
    <row r="101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9"/>
      <c r="L101" s="68"/>
      <c r="M101" s="68"/>
      <c r="N101" s="68"/>
      <c r="O101" s="68"/>
      <c r="P101" s="68"/>
      <c r="Q101" s="68"/>
      <c r="R101" s="68"/>
      <c r="S101" s="69"/>
      <c r="T101" s="68"/>
      <c r="U101" s="68"/>
      <c r="V101" s="69"/>
      <c r="W101" s="69"/>
      <c r="X101" s="71"/>
    </row>
    <row r="102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9"/>
      <c r="L102" s="68"/>
      <c r="M102" s="68"/>
      <c r="N102" s="68"/>
      <c r="O102" s="68"/>
      <c r="P102" s="68"/>
      <c r="Q102" s="68"/>
      <c r="R102" s="68"/>
      <c r="S102" s="69"/>
      <c r="T102" s="68"/>
      <c r="U102" s="68"/>
      <c r="V102" s="69"/>
      <c r="W102" s="69"/>
      <c r="X102" s="71"/>
    </row>
    <row r="103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9"/>
      <c r="L103" s="68"/>
      <c r="M103" s="68"/>
      <c r="N103" s="68"/>
      <c r="O103" s="68"/>
      <c r="P103" s="68"/>
      <c r="Q103" s="68"/>
      <c r="R103" s="68"/>
      <c r="S103" s="69"/>
      <c r="T103" s="68"/>
      <c r="U103" s="68"/>
      <c r="V103" s="69"/>
      <c r="W103" s="69"/>
      <c r="X103" s="71"/>
    </row>
    <row r="104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9"/>
      <c r="L104" s="68"/>
      <c r="M104" s="68"/>
      <c r="N104" s="68"/>
      <c r="O104" s="68"/>
      <c r="P104" s="68"/>
      <c r="Q104" s="68"/>
      <c r="R104" s="68"/>
      <c r="S104" s="69"/>
      <c r="T104" s="68"/>
      <c r="U104" s="68"/>
      <c r="V104" s="69"/>
      <c r="W104" s="69"/>
      <c r="X104" s="71"/>
    </row>
    <row r="105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9"/>
      <c r="L105" s="68"/>
      <c r="M105" s="68"/>
      <c r="N105" s="68"/>
      <c r="O105" s="68"/>
      <c r="P105" s="68"/>
      <c r="Q105" s="68"/>
      <c r="R105" s="68"/>
      <c r="S105" s="69"/>
      <c r="T105" s="68"/>
      <c r="U105" s="68"/>
      <c r="V105" s="69"/>
      <c r="W105" s="69"/>
      <c r="X105" s="71"/>
    </row>
    <row r="106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9"/>
      <c r="L106" s="68"/>
      <c r="M106" s="68"/>
      <c r="N106" s="68"/>
      <c r="O106" s="68"/>
      <c r="P106" s="68"/>
      <c r="Q106" s="68"/>
      <c r="R106" s="68"/>
      <c r="S106" s="69"/>
      <c r="T106" s="68"/>
      <c r="U106" s="68"/>
      <c r="V106" s="69"/>
      <c r="W106" s="69"/>
      <c r="X106" s="71"/>
    </row>
    <row r="107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9"/>
      <c r="L107" s="68"/>
      <c r="M107" s="68"/>
      <c r="N107" s="68"/>
      <c r="O107" s="68"/>
      <c r="P107" s="68"/>
      <c r="Q107" s="68"/>
      <c r="R107" s="68"/>
      <c r="S107" s="69"/>
      <c r="T107" s="68"/>
      <c r="U107" s="68"/>
      <c r="V107" s="69"/>
      <c r="W107" s="69"/>
      <c r="X107" s="71"/>
    </row>
    <row r="108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9"/>
      <c r="L108" s="68"/>
      <c r="M108" s="68"/>
      <c r="N108" s="68"/>
      <c r="O108" s="68"/>
      <c r="P108" s="68"/>
      <c r="Q108" s="68"/>
      <c r="R108" s="68"/>
      <c r="S108" s="69"/>
      <c r="T108" s="68"/>
      <c r="U108" s="68"/>
      <c r="V108" s="69"/>
      <c r="W108" s="69"/>
      <c r="X108" s="71"/>
    </row>
    <row r="109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9"/>
      <c r="L109" s="68"/>
      <c r="M109" s="68"/>
      <c r="N109" s="68"/>
      <c r="O109" s="68"/>
      <c r="P109" s="68"/>
      <c r="Q109" s="68"/>
      <c r="R109" s="68"/>
      <c r="S109" s="69"/>
      <c r="T109" s="68"/>
      <c r="U109" s="68"/>
      <c r="V109" s="69"/>
      <c r="W109" s="69"/>
      <c r="X109" s="71"/>
    </row>
    <row r="110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9"/>
      <c r="L110" s="68"/>
      <c r="M110" s="68"/>
      <c r="N110" s="68"/>
      <c r="O110" s="68"/>
      <c r="P110" s="68"/>
      <c r="Q110" s="68"/>
      <c r="R110" s="68"/>
      <c r="S110" s="69"/>
      <c r="T110" s="68"/>
      <c r="U110" s="68"/>
      <c r="V110" s="69"/>
      <c r="W110" s="69"/>
      <c r="X110" s="71"/>
    </row>
    <row r="111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9"/>
      <c r="L111" s="68"/>
      <c r="M111" s="68"/>
      <c r="N111" s="68"/>
      <c r="O111" s="68"/>
      <c r="P111" s="68"/>
      <c r="Q111" s="68"/>
      <c r="R111" s="68"/>
      <c r="S111" s="69"/>
      <c r="T111" s="68"/>
      <c r="U111" s="68"/>
      <c r="V111" s="69"/>
      <c r="W111" s="69"/>
      <c r="X111" s="71"/>
    </row>
    <row r="112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9"/>
      <c r="L112" s="68"/>
      <c r="M112" s="68"/>
      <c r="N112" s="68"/>
      <c r="O112" s="68"/>
      <c r="P112" s="68"/>
      <c r="Q112" s="68"/>
      <c r="R112" s="68"/>
      <c r="S112" s="69"/>
      <c r="T112" s="68"/>
      <c r="U112" s="68"/>
      <c r="V112" s="69"/>
      <c r="W112" s="69"/>
      <c r="X112" s="71"/>
    </row>
    <row r="113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9"/>
      <c r="L113" s="68"/>
      <c r="M113" s="68"/>
      <c r="N113" s="68"/>
      <c r="O113" s="68"/>
      <c r="P113" s="68"/>
      <c r="Q113" s="68"/>
      <c r="R113" s="68"/>
      <c r="S113" s="69"/>
      <c r="T113" s="68"/>
      <c r="U113" s="68"/>
      <c r="V113" s="69"/>
      <c r="W113" s="69"/>
      <c r="X113" s="71"/>
    </row>
    <row r="114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9"/>
      <c r="L114" s="68"/>
      <c r="M114" s="68"/>
      <c r="N114" s="68"/>
      <c r="O114" s="68"/>
      <c r="P114" s="68"/>
      <c r="Q114" s="68"/>
      <c r="R114" s="68"/>
      <c r="S114" s="69"/>
      <c r="T114" s="68"/>
      <c r="U114" s="68"/>
      <c r="V114" s="69"/>
      <c r="W114" s="69"/>
      <c r="X114" s="71"/>
    </row>
    <row r="115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9"/>
      <c r="L115" s="68"/>
      <c r="M115" s="68"/>
      <c r="N115" s="68"/>
      <c r="O115" s="68"/>
      <c r="P115" s="68"/>
      <c r="Q115" s="68"/>
      <c r="R115" s="68"/>
      <c r="S115" s="69"/>
      <c r="T115" s="68"/>
      <c r="U115" s="68"/>
      <c r="V115" s="69"/>
      <c r="W115" s="69"/>
      <c r="X115" s="71"/>
    </row>
    <row r="116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9"/>
      <c r="L116" s="68"/>
      <c r="M116" s="68"/>
      <c r="N116" s="68"/>
      <c r="O116" s="68"/>
      <c r="P116" s="68"/>
      <c r="Q116" s="68"/>
      <c r="R116" s="68"/>
      <c r="S116" s="69"/>
      <c r="T116" s="68"/>
      <c r="U116" s="68"/>
      <c r="V116" s="69"/>
      <c r="W116" s="69"/>
      <c r="X116" s="71"/>
    </row>
    <row r="117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9"/>
      <c r="L117" s="68"/>
      <c r="M117" s="68"/>
      <c r="N117" s="68"/>
      <c r="O117" s="68"/>
      <c r="P117" s="68"/>
      <c r="Q117" s="68"/>
      <c r="R117" s="68"/>
      <c r="S117" s="69"/>
      <c r="T117" s="68"/>
      <c r="U117" s="68"/>
      <c r="V117" s="69"/>
      <c r="W117" s="69"/>
      <c r="X117" s="71"/>
    </row>
    <row r="118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9"/>
      <c r="L118" s="68"/>
      <c r="M118" s="68"/>
      <c r="N118" s="68"/>
      <c r="O118" s="68"/>
      <c r="P118" s="68"/>
      <c r="Q118" s="68"/>
      <c r="R118" s="68"/>
      <c r="S118" s="69"/>
      <c r="T118" s="68"/>
      <c r="U118" s="68"/>
      <c r="V118" s="69"/>
      <c r="W118" s="69"/>
      <c r="X118" s="71"/>
    </row>
    <row r="119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9"/>
      <c r="L119" s="68"/>
      <c r="M119" s="68"/>
      <c r="N119" s="68"/>
      <c r="O119" s="68"/>
      <c r="P119" s="68"/>
      <c r="Q119" s="68"/>
      <c r="R119" s="68"/>
      <c r="S119" s="69"/>
      <c r="T119" s="68"/>
      <c r="U119" s="68"/>
      <c r="V119" s="69"/>
      <c r="W119" s="69"/>
      <c r="X119" s="71"/>
    </row>
    <row r="120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9"/>
      <c r="L120" s="68"/>
      <c r="M120" s="68"/>
      <c r="N120" s="68"/>
      <c r="O120" s="68"/>
      <c r="P120" s="68"/>
      <c r="Q120" s="68"/>
      <c r="R120" s="68"/>
      <c r="S120" s="69"/>
      <c r="T120" s="68"/>
      <c r="U120" s="68"/>
      <c r="V120" s="69"/>
      <c r="W120" s="69"/>
      <c r="X120" s="71"/>
    </row>
    <row r="121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9"/>
      <c r="L121" s="68"/>
      <c r="M121" s="68"/>
      <c r="N121" s="68"/>
      <c r="O121" s="68"/>
      <c r="P121" s="68"/>
      <c r="Q121" s="68"/>
      <c r="R121" s="68"/>
      <c r="S121" s="69"/>
      <c r="T121" s="68"/>
      <c r="U121" s="68"/>
      <c r="V121" s="69"/>
      <c r="W121" s="69"/>
      <c r="X121" s="71"/>
    </row>
    <row r="122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9"/>
      <c r="L122" s="68"/>
      <c r="M122" s="68"/>
      <c r="N122" s="68"/>
      <c r="O122" s="68"/>
      <c r="P122" s="68"/>
      <c r="Q122" s="68"/>
      <c r="R122" s="68"/>
      <c r="S122" s="69"/>
      <c r="T122" s="68"/>
      <c r="U122" s="68"/>
      <c r="V122" s="69"/>
      <c r="W122" s="69"/>
      <c r="X122" s="71"/>
    </row>
    <row r="123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9"/>
      <c r="L123" s="68"/>
      <c r="M123" s="68"/>
      <c r="N123" s="68"/>
      <c r="O123" s="68"/>
      <c r="P123" s="68"/>
      <c r="Q123" s="68"/>
      <c r="R123" s="68"/>
      <c r="S123" s="69"/>
      <c r="T123" s="68"/>
      <c r="U123" s="68"/>
      <c r="V123" s="69"/>
      <c r="W123" s="69"/>
      <c r="X123" s="71"/>
    </row>
    <row r="124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9"/>
      <c r="L124" s="68"/>
      <c r="M124" s="68"/>
      <c r="N124" s="68"/>
      <c r="O124" s="68"/>
      <c r="P124" s="68"/>
      <c r="Q124" s="68"/>
      <c r="R124" s="68"/>
      <c r="S124" s="69"/>
      <c r="T124" s="68"/>
      <c r="U124" s="68"/>
      <c r="V124" s="69"/>
      <c r="W124" s="69"/>
      <c r="X124" s="71"/>
    </row>
    <row r="125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9"/>
      <c r="L125" s="68"/>
      <c r="M125" s="68"/>
      <c r="N125" s="68"/>
      <c r="O125" s="68"/>
      <c r="P125" s="68"/>
      <c r="Q125" s="68"/>
      <c r="R125" s="68"/>
      <c r="S125" s="69"/>
      <c r="T125" s="68"/>
      <c r="U125" s="68"/>
      <c r="V125" s="69"/>
      <c r="W125" s="69"/>
      <c r="X125" s="71"/>
    </row>
    <row r="126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9"/>
      <c r="L126" s="68"/>
      <c r="M126" s="68"/>
      <c r="N126" s="68"/>
      <c r="O126" s="68"/>
      <c r="P126" s="68"/>
      <c r="Q126" s="68"/>
      <c r="R126" s="68"/>
      <c r="S126" s="69"/>
      <c r="T126" s="68"/>
      <c r="U126" s="68"/>
      <c r="V126" s="69"/>
      <c r="W126" s="69"/>
      <c r="X126" s="71"/>
    </row>
    <row r="127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9"/>
      <c r="L127" s="68"/>
      <c r="M127" s="68"/>
      <c r="N127" s="68"/>
      <c r="O127" s="68"/>
      <c r="P127" s="68"/>
      <c r="Q127" s="68"/>
      <c r="R127" s="68"/>
      <c r="S127" s="69"/>
      <c r="T127" s="68"/>
      <c r="U127" s="68"/>
      <c r="V127" s="69"/>
      <c r="W127" s="69"/>
      <c r="X127" s="71"/>
    </row>
    <row r="128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9"/>
      <c r="L128" s="68"/>
      <c r="M128" s="68"/>
      <c r="N128" s="68"/>
      <c r="O128" s="68"/>
      <c r="P128" s="68"/>
      <c r="Q128" s="68"/>
      <c r="R128" s="68"/>
      <c r="S128" s="69"/>
      <c r="T128" s="68"/>
      <c r="U128" s="68"/>
      <c r="V128" s="69"/>
      <c r="W128" s="69"/>
      <c r="X128" s="71"/>
    </row>
    <row r="129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9"/>
      <c r="L129" s="68"/>
      <c r="M129" s="68"/>
      <c r="N129" s="68"/>
      <c r="O129" s="68"/>
      <c r="P129" s="68"/>
      <c r="Q129" s="68"/>
      <c r="R129" s="68"/>
      <c r="S129" s="69"/>
      <c r="T129" s="68"/>
      <c r="U129" s="68"/>
      <c r="V129" s="69"/>
      <c r="W129" s="69"/>
      <c r="X129" s="71"/>
    </row>
    <row r="130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9"/>
      <c r="L130" s="68"/>
      <c r="M130" s="68"/>
      <c r="N130" s="68"/>
      <c r="O130" s="68"/>
      <c r="P130" s="68"/>
      <c r="Q130" s="68"/>
      <c r="R130" s="68"/>
      <c r="S130" s="69"/>
      <c r="T130" s="68"/>
      <c r="U130" s="68"/>
      <c r="V130" s="69"/>
      <c r="W130" s="69"/>
      <c r="X130" s="71"/>
    </row>
    <row r="131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9"/>
      <c r="L131" s="68"/>
      <c r="M131" s="68"/>
      <c r="N131" s="68"/>
      <c r="O131" s="68"/>
      <c r="P131" s="68"/>
      <c r="Q131" s="68"/>
      <c r="R131" s="68"/>
      <c r="S131" s="69"/>
      <c r="T131" s="68"/>
      <c r="U131" s="68"/>
      <c r="V131" s="69"/>
      <c r="W131" s="69"/>
      <c r="X131" s="71"/>
    </row>
    <row r="132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9"/>
      <c r="L132" s="68"/>
      <c r="M132" s="68"/>
      <c r="N132" s="68"/>
      <c r="O132" s="68"/>
      <c r="P132" s="68"/>
      <c r="Q132" s="68"/>
      <c r="R132" s="68"/>
      <c r="S132" s="69"/>
      <c r="T132" s="68"/>
      <c r="U132" s="68"/>
      <c r="V132" s="69"/>
      <c r="W132" s="69"/>
      <c r="X132" s="71"/>
    </row>
    <row r="133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9"/>
      <c r="L133" s="68"/>
      <c r="M133" s="68"/>
      <c r="N133" s="68"/>
      <c r="O133" s="68"/>
      <c r="P133" s="68"/>
      <c r="Q133" s="68"/>
      <c r="R133" s="68"/>
      <c r="S133" s="69"/>
      <c r="T133" s="68"/>
      <c r="U133" s="68"/>
      <c r="V133" s="69"/>
      <c r="W133" s="69"/>
      <c r="X133" s="71"/>
    </row>
    <row r="134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9"/>
      <c r="L134" s="68"/>
      <c r="M134" s="68"/>
      <c r="N134" s="68"/>
      <c r="O134" s="68"/>
      <c r="P134" s="68"/>
      <c r="Q134" s="68"/>
      <c r="R134" s="68"/>
      <c r="S134" s="69"/>
      <c r="T134" s="68"/>
      <c r="U134" s="68"/>
      <c r="V134" s="69"/>
      <c r="W134" s="69"/>
      <c r="X134" s="71"/>
    </row>
    <row r="135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9"/>
      <c r="L135" s="68"/>
      <c r="M135" s="68"/>
      <c r="N135" s="68"/>
      <c r="O135" s="68"/>
      <c r="P135" s="68"/>
      <c r="Q135" s="68"/>
      <c r="R135" s="68"/>
      <c r="S135" s="69"/>
      <c r="T135" s="68"/>
      <c r="U135" s="68"/>
      <c r="V135" s="69"/>
      <c r="W135" s="69"/>
      <c r="X135" s="71"/>
    </row>
    <row r="136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9"/>
      <c r="L136" s="68"/>
      <c r="M136" s="68"/>
      <c r="N136" s="68"/>
      <c r="O136" s="68"/>
      <c r="P136" s="68"/>
      <c r="Q136" s="68"/>
      <c r="R136" s="68"/>
      <c r="S136" s="69"/>
      <c r="T136" s="68"/>
      <c r="U136" s="68"/>
      <c r="V136" s="69"/>
      <c r="W136" s="69"/>
      <c r="X136" s="71"/>
    </row>
    <row r="137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9"/>
      <c r="L137" s="68"/>
      <c r="M137" s="68"/>
      <c r="N137" s="68"/>
      <c r="O137" s="68"/>
      <c r="P137" s="68"/>
      <c r="Q137" s="68"/>
      <c r="R137" s="68"/>
      <c r="S137" s="69"/>
      <c r="T137" s="68"/>
      <c r="U137" s="68"/>
      <c r="V137" s="69"/>
      <c r="W137" s="69"/>
      <c r="X137" s="71"/>
    </row>
    <row r="138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9"/>
      <c r="L138" s="68"/>
      <c r="M138" s="68"/>
      <c r="N138" s="68"/>
      <c r="O138" s="68"/>
      <c r="P138" s="68"/>
      <c r="Q138" s="68"/>
      <c r="R138" s="68"/>
      <c r="S138" s="69"/>
      <c r="T138" s="68"/>
      <c r="U138" s="68"/>
      <c r="V138" s="69"/>
      <c r="W138" s="69"/>
      <c r="X138" s="71"/>
    </row>
    <row r="139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9"/>
      <c r="L139" s="68"/>
      <c r="M139" s="68"/>
      <c r="N139" s="68"/>
      <c r="O139" s="68"/>
      <c r="P139" s="68"/>
      <c r="Q139" s="68"/>
      <c r="R139" s="68"/>
      <c r="S139" s="69"/>
      <c r="T139" s="68"/>
      <c r="U139" s="68"/>
      <c r="V139" s="69"/>
      <c r="W139" s="69"/>
      <c r="X139" s="71"/>
    </row>
    <row r="140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9"/>
      <c r="L140" s="68"/>
      <c r="M140" s="68"/>
      <c r="N140" s="68"/>
      <c r="O140" s="68"/>
      <c r="P140" s="68"/>
      <c r="Q140" s="68"/>
      <c r="R140" s="68"/>
      <c r="S140" s="69"/>
      <c r="T140" s="68"/>
      <c r="U140" s="68"/>
      <c r="V140" s="69"/>
      <c r="W140" s="69"/>
      <c r="X140" s="71"/>
    </row>
    <row r="141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9"/>
      <c r="L141" s="68"/>
      <c r="M141" s="68"/>
      <c r="N141" s="68"/>
      <c r="O141" s="68"/>
      <c r="P141" s="68"/>
      <c r="Q141" s="68"/>
      <c r="R141" s="68"/>
      <c r="S141" s="69"/>
      <c r="T141" s="68"/>
      <c r="U141" s="68"/>
      <c r="V141" s="69"/>
      <c r="W141" s="69"/>
      <c r="X141" s="71"/>
    </row>
    <row r="142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9"/>
      <c r="L142" s="68"/>
      <c r="M142" s="68"/>
      <c r="N142" s="68"/>
      <c r="O142" s="68"/>
      <c r="P142" s="68"/>
      <c r="Q142" s="68"/>
      <c r="R142" s="68"/>
      <c r="S142" s="69"/>
      <c r="T142" s="68"/>
      <c r="U142" s="68"/>
      <c r="V142" s="69"/>
      <c r="W142" s="69"/>
      <c r="X142" s="71"/>
    </row>
    <row r="143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9"/>
      <c r="L143" s="68"/>
      <c r="M143" s="68"/>
      <c r="N143" s="68"/>
      <c r="O143" s="68"/>
      <c r="P143" s="68"/>
      <c r="Q143" s="68"/>
      <c r="R143" s="68"/>
      <c r="S143" s="69"/>
      <c r="T143" s="68"/>
      <c r="U143" s="68"/>
      <c r="V143" s="69"/>
      <c r="W143" s="69"/>
      <c r="X143" s="71"/>
    </row>
    <row r="144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9"/>
      <c r="L144" s="68"/>
      <c r="M144" s="68"/>
      <c r="N144" s="68"/>
      <c r="O144" s="68"/>
      <c r="P144" s="68"/>
      <c r="Q144" s="68"/>
      <c r="R144" s="68"/>
      <c r="S144" s="69"/>
      <c r="T144" s="68"/>
      <c r="U144" s="68"/>
      <c r="V144" s="69"/>
      <c r="W144" s="69"/>
      <c r="X144" s="71"/>
    </row>
    <row r="145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9"/>
      <c r="L145" s="68"/>
      <c r="M145" s="68"/>
      <c r="N145" s="68"/>
      <c r="O145" s="68"/>
      <c r="P145" s="68"/>
      <c r="Q145" s="68"/>
      <c r="R145" s="68"/>
      <c r="S145" s="69"/>
      <c r="T145" s="68"/>
      <c r="U145" s="68"/>
      <c r="V145" s="69"/>
      <c r="W145" s="69"/>
      <c r="X145" s="71"/>
    </row>
    <row r="146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9"/>
      <c r="L146" s="68"/>
      <c r="M146" s="68"/>
      <c r="N146" s="68"/>
      <c r="O146" s="68"/>
      <c r="P146" s="68"/>
      <c r="Q146" s="68"/>
      <c r="R146" s="68"/>
      <c r="S146" s="69"/>
      <c r="T146" s="68"/>
      <c r="U146" s="68"/>
      <c r="V146" s="69"/>
      <c r="W146" s="69"/>
      <c r="X146" s="71"/>
    </row>
    <row r="147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9"/>
      <c r="L147" s="68"/>
      <c r="M147" s="68"/>
      <c r="N147" s="68"/>
      <c r="O147" s="68"/>
      <c r="P147" s="68"/>
      <c r="Q147" s="68"/>
      <c r="R147" s="68"/>
      <c r="S147" s="69"/>
      <c r="T147" s="68"/>
      <c r="U147" s="68"/>
      <c r="V147" s="69"/>
      <c r="W147" s="69"/>
      <c r="X147" s="71"/>
    </row>
    <row r="148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9"/>
      <c r="L148" s="68"/>
      <c r="M148" s="68"/>
      <c r="N148" s="68"/>
      <c r="O148" s="68"/>
      <c r="P148" s="68"/>
      <c r="Q148" s="68"/>
      <c r="R148" s="68"/>
      <c r="S148" s="69"/>
      <c r="T148" s="68"/>
      <c r="U148" s="68"/>
      <c r="V148" s="69"/>
      <c r="W148" s="69"/>
      <c r="X148" s="71"/>
    </row>
    <row r="149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9"/>
      <c r="L149" s="68"/>
      <c r="M149" s="68"/>
      <c r="N149" s="68"/>
      <c r="O149" s="68"/>
      <c r="P149" s="68"/>
      <c r="Q149" s="68"/>
      <c r="R149" s="68"/>
      <c r="S149" s="69"/>
      <c r="T149" s="68"/>
      <c r="U149" s="68"/>
      <c r="V149" s="69"/>
      <c r="W149" s="69"/>
      <c r="X149" s="71"/>
    </row>
    <row r="150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9"/>
      <c r="L150" s="68"/>
      <c r="M150" s="68"/>
      <c r="N150" s="68"/>
      <c r="O150" s="68"/>
      <c r="P150" s="68"/>
      <c r="Q150" s="68"/>
      <c r="R150" s="68"/>
      <c r="S150" s="69"/>
      <c r="T150" s="68"/>
      <c r="U150" s="68"/>
      <c r="V150" s="69"/>
      <c r="W150" s="69"/>
      <c r="X150" s="71"/>
    </row>
    <row r="151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9"/>
      <c r="L151" s="68"/>
      <c r="M151" s="68"/>
      <c r="N151" s="68"/>
      <c r="O151" s="68"/>
      <c r="P151" s="68"/>
      <c r="Q151" s="68"/>
      <c r="R151" s="68"/>
      <c r="S151" s="69"/>
      <c r="T151" s="68"/>
      <c r="U151" s="68"/>
      <c r="V151" s="69"/>
      <c r="W151" s="69"/>
      <c r="X151" s="71"/>
    </row>
    <row r="152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9"/>
      <c r="L152" s="68"/>
      <c r="M152" s="68"/>
      <c r="N152" s="68"/>
      <c r="O152" s="68"/>
      <c r="P152" s="68"/>
      <c r="Q152" s="68"/>
      <c r="R152" s="68"/>
      <c r="S152" s="69"/>
      <c r="T152" s="68"/>
      <c r="U152" s="68"/>
      <c r="V152" s="69"/>
      <c r="W152" s="69"/>
      <c r="X152" s="71"/>
    </row>
    <row r="153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9"/>
      <c r="L153" s="68"/>
      <c r="M153" s="68"/>
      <c r="N153" s="68"/>
      <c r="O153" s="68"/>
      <c r="P153" s="68"/>
      <c r="Q153" s="68"/>
      <c r="R153" s="68"/>
      <c r="S153" s="69"/>
      <c r="T153" s="68"/>
      <c r="U153" s="68"/>
      <c r="V153" s="69"/>
      <c r="W153" s="69"/>
      <c r="X153" s="71"/>
    </row>
    <row r="154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9"/>
      <c r="L154" s="68"/>
      <c r="M154" s="68"/>
      <c r="N154" s="68"/>
      <c r="O154" s="68"/>
      <c r="P154" s="68"/>
      <c r="Q154" s="68"/>
      <c r="R154" s="68"/>
      <c r="S154" s="69"/>
      <c r="T154" s="68"/>
      <c r="U154" s="68"/>
      <c r="V154" s="69"/>
      <c r="W154" s="69"/>
      <c r="X154" s="71"/>
    </row>
    <row r="155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9"/>
      <c r="L155" s="68"/>
      <c r="M155" s="68"/>
      <c r="N155" s="68"/>
      <c r="O155" s="68"/>
      <c r="P155" s="68"/>
      <c r="Q155" s="68"/>
      <c r="R155" s="68"/>
      <c r="S155" s="69"/>
      <c r="T155" s="68"/>
      <c r="U155" s="68"/>
      <c r="V155" s="69"/>
      <c r="W155" s="69"/>
      <c r="X155" s="71"/>
    </row>
    <row r="156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9"/>
      <c r="L156" s="68"/>
      <c r="M156" s="68"/>
      <c r="N156" s="68"/>
      <c r="O156" s="68"/>
      <c r="P156" s="68"/>
      <c r="Q156" s="68"/>
      <c r="R156" s="68"/>
      <c r="S156" s="69"/>
      <c r="T156" s="68"/>
      <c r="U156" s="68"/>
      <c r="V156" s="69"/>
      <c r="W156" s="69"/>
      <c r="X156" s="71"/>
    </row>
    <row r="157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9"/>
      <c r="L157" s="68"/>
      <c r="M157" s="68"/>
      <c r="N157" s="68"/>
      <c r="O157" s="68"/>
      <c r="P157" s="68"/>
      <c r="Q157" s="68"/>
      <c r="R157" s="68"/>
      <c r="S157" s="69"/>
      <c r="T157" s="68"/>
      <c r="U157" s="68"/>
      <c r="V157" s="69"/>
      <c r="W157" s="69"/>
      <c r="X157" s="71"/>
    </row>
    <row r="158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9"/>
      <c r="L158" s="68"/>
      <c r="M158" s="68"/>
      <c r="N158" s="68"/>
      <c r="O158" s="68"/>
      <c r="P158" s="68"/>
      <c r="Q158" s="68"/>
      <c r="R158" s="68"/>
      <c r="S158" s="69"/>
      <c r="T158" s="68"/>
      <c r="U158" s="68"/>
      <c r="V158" s="69"/>
      <c r="W158" s="69"/>
      <c r="X158" s="71"/>
    </row>
    <row r="159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9"/>
      <c r="L159" s="68"/>
      <c r="M159" s="68"/>
      <c r="N159" s="68"/>
      <c r="O159" s="68"/>
      <c r="P159" s="68"/>
      <c r="Q159" s="68"/>
      <c r="R159" s="68"/>
      <c r="S159" s="69"/>
      <c r="T159" s="68"/>
      <c r="U159" s="68"/>
      <c r="V159" s="69"/>
      <c r="W159" s="69"/>
      <c r="X159" s="71"/>
    </row>
    <row r="160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9"/>
      <c r="L160" s="68"/>
      <c r="M160" s="68"/>
      <c r="N160" s="68"/>
      <c r="O160" s="68"/>
      <c r="P160" s="68"/>
      <c r="Q160" s="68"/>
      <c r="R160" s="68"/>
      <c r="S160" s="69"/>
      <c r="T160" s="68"/>
      <c r="U160" s="68"/>
      <c r="V160" s="69"/>
      <c r="W160" s="69"/>
      <c r="X160" s="71"/>
    </row>
    <row r="161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9"/>
      <c r="L161" s="68"/>
      <c r="M161" s="68"/>
      <c r="N161" s="68"/>
      <c r="O161" s="68"/>
      <c r="P161" s="68"/>
      <c r="Q161" s="68"/>
      <c r="R161" s="68"/>
      <c r="S161" s="69"/>
      <c r="T161" s="68"/>
      <c r="U161" s="68"/>
      <c r="V161" s="69"/>
      <c r="W161" s="69"/>
      <c r="X161" s="71"/>
    </row>
    <row r="162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9"/>
      <c r="L162" s="68"/>
      <c r="M162" s="68"/>
      <c r="N162" s="68"/>
      <c r="O162" s="68"/>
      <c r="P162" s="68"/>
      <c r="Q162" s="68"/>
      <c r="R162" s="68"/>
      <c r="S162" s="69"/>
      <c r="T162" s="68"/>
      <c r="U162" s="68"/>
      <c r="V162" s="69"/>
      <c r="W162" s="69"/>
      <c r="X162" s="71"/>
    </row>
    <row r="163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9"/>
      <c r="L163" s="68"/>
      <c r="M163" s="68"/>
      <c r="N163" s="68"/>
      <c r="O163" s="68"/>
      <c r="P163" s="68"/>
      <c r="Q163" s="68"/>
      <c r="R163" s="68"/>
      <c r="S163" s="69"/>
      <c r="T163" s="68"/>
      <c r="U163" s="68"/>
      <c r="V163" s="69"/>
      <c r="W163" s="69"/>
      <c r="X163" s="71"/>
    </row>
    <row r="164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9"/>
      <c r="L164" s="68"/>
      <c r="M164" s="68"/>
      <c r="N164" s="68"/>
      <c r="O164" s="68"/>
      <c r="P164" s="68"/>
      <c r="Q164" s="68"/>
      <c r="R164" s="68"/>
      <c r="S164" s="69"/>
      <c r="T164" s="68"/>
      <c r="U164" s="68"/>
      <c r="V164" s="69"/>
      <c r="W164" s="69"/>
      <c r="X164" s="71"/>
    </row>
    <row r="165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9"/>
      <c r="L165" s="68"/>
      <c r="M165" s="68"/>
      <c r="N165" s="68"/>
      <c r="O165" s="68"/>
      <c r="P165" s="68"/>
      <c r="Q165" s="68"/>
      <c r="R165" s="68"/>
      <c r="S165" s="69"/>
      <c r="T165" s="68"/>
      <c r="U165" s="68"/>
      <c r="V165" s="69"/>
      <c r="W165" s="69"/>
      <c r="X165" s="71"/>
    </row>
    <row r="166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9"/>
      <c r="L166" s="68"/>
      <c r="M166" s="68"/>
      <c r="N166" s="68"/>
      <c r="O166" s="68"/>
      <c r="P166" s="68"/>
      <c r="Q166" s="68"/>
      <c r="R166" s="68"/>
      <c r="S166" s="69"/>
      <c r="T166" s="68"/>
      <c r="U166" s="68"/>
      <c r="V166" s="69"/>
      <c r="W166" s="69"/>
      <c r="X166" s="71"/>
    </row>
    <row r="167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9"/>
      <c r="L167" s="68"/>
      <c r="M167" s="68"/>
      <c r="N167" s="68"/>
      <c r="O167" s="68"/>
      <c r="P167" s="68"/>
      <c r="Q167" s="68"/>
      <c r="R167" s="68"/>
      <c r="S167" s="69"/>
      <c r="T167" s="68"/>
      <c r="U167" s="68"/>
      <c r="V167" s="69"/>
      <c r="W167" s="69"/>
      <c r="X167" s="71"/>
    </row>
    <row r="168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9"/>
      <c r="L168" s="68"/>
      <c r="M168" s="68"/>
      <c r="N168" s="68"/>
      <c r="O168" s="68"/>
      <c r="P168" s="68"/>
      <c r="Q168" s="68"/>
      <c r="R168" s="68"/>
      <c r="S168" s="69"/>
      <c r="T168" s="68"/>
      <c r="U168" s="68"/>
      <c r="V168" s="69"/>
      <c r="W168" s="69"/>
      <c r="X168" s="71"/>
    </row>
    <row r="169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9"/>
      <c r="L169" s="68"/>
      <c r="M169" s="68"/>
      <c r="N169" s="68"/>
      <c r="O169" s="68"/>
      <c r="P169" s="68"/>
      <c r="Q169" s="68"/>
      <c r="R169" s="68"/>
      <c r="S169" s="69"/>
      <c r="T169" s="68"/>
      <c r="U169" s="68"/>
      <c r="V169" s="69"/>
      <c r="W169" s="69"/>
      <c r="X169" s="71"/>
    </row>
    <row r="170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9"/>
      <c r="L170" s="68"/>
      <c r="M170" s="68"/>
      <c r="N170" s="68"/>
      <c r="O170" s="68"/>
      <c r="P170" s="68"/>
      <c r="Q170" s="68"/>
      <c r="R170" s="68"/>
      <c r="S170" s="69"/>
      <c r="T170" s="68"/>
      <c r="U170" s="68"/>
      <c r="V170" s="69"/>
      <c r="W170" s="69"/>
      <c r="X170" s="71"/>
    </row>
    <row r="171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9"/>
      <c r="L171" s="68"/>
      <c r="M171" s="68"/>
      <c r="N171" s="68"/>
      <c r="O171" s="68"/>
      <c r="P171" s="68"/>
      <c r="Q171" s="68"/>
      <c r="R171" s="68"/>
      <c r="S171" s="69"/>
      <c r="T171" s="68"/>
      <c r="U171" s="68"/>
      <c r="V171" s="69"/>
      <c r="W171" s="69"/>
      <c r="X171" s="71"/>
    </row>
    <row r="172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9"/>
      <c r="L172" s="68"/>
      <c r="M172" s="68"/>
      <c r="N172" s="68"/>
      <c r="O172" s="68"/>
      <c r="P172" s="68"/>
      <c r="Q172" s="68"/>
      <c r="R172" s="68"/>
      <c r="S172" s="69"/>
      <c r="T172" s="68"/>
      <c r="U172" s="68"/>
      <c r="V172" s="69"/>
      <c r="W172" s="69"/>
      <c r="X172" s="71"/>
    </row>
    <row r="173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9"/>
      <c r="L173" s="68"/>
      <c r="M173" s="68"/>
      <c r="N173" s="68"/>
      <c r="O173" s="68"/>
      <c r="P173" s="68"/>
      <c r="Q173" s="68"/>
      <c r="R173" s="68"/>
      <c r="S173" s="69"/>
      <c r="T173" s="68"/>
      <c r="U173" s="68"/>
      <c r="V173" s="69"/>
      <c r="W173" s="69"/>
      <c r="X173" s="71"/>
    </row>
    <row r="174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9"/>
      <c r="L174" s="68"/>
      <c r="M174" s="68"/>
      <c r="N174" s="68"/>
      <c r="O174" s="68"/>
      <c r="P174" s="68"/>
      <c r="Q174" s="68"/>
      <c r="R174" s="68"/>
      <c r="S174" s="69"/>
      <c r="T174" s="68"/>
      <c r="U174" s="68"/>
      <c r="V174" s="69"/>
      <c r="W174" s="69"/>
      <c r="X174" s="71"/>
    </row>
    <row r="175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9"/>
      <c r="L175" s="68"/>
      <c r="M175" s="68"/>
      <c r="N175" s="68"/>
      <c r="O175" s="68"/>
      <c r="P175" s="68"/>
      <c r="Q175" s="68"/>
      <c r="R175" s="68"/>
      <c r="S175" s="69"/>
      <c r="T175" s="68"/>
      <c r="U175" s="68"/>
      <c r="V175" s="69"/>
      <c r="W175" s="69"/>
      <c r="X175" s="71"/>
    </row>
    <row r="176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9"/>
      <c r="L176" s="68"/>
      <c r="M176" s="68"/>
      <c r="N176" s="68"/>
      <c r="O176" s="68"/>
      <c r="P176" s="68"/>
      <c r="Q176" s="68"/>
      <c r="R176" s="68"/>
      <c r="S176" s="69"/>
      <c r="T176" s="68"/>
      <c r="U176" s="68"/>
      <c r="V176" s="69"/>
      <c r="W176" s="69"/>
      <c r="X176" s="71"/>
    </row>
    <row r="177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9"/>
      <c r="L177" s="68"/>
      <c r="M177" s="68"/>
      <c r="N177" s="68"/>
      <c r="O177" s="68"/>
      <c r="P177" s="68"/>
      <c r="Q177" s="68"/>
      <c r="R177" s="68"/>
      <c r="S177" s="69"/>
      <c r="T177" s="68"/>
      <c r="U177" s="68"/>
      <c r="V177" s="69"/>
      <c r="W177" s="69"/>
      <c r="X177" s="71"/>
    </row>
    <row r="178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9"/>
      <c r="L178" s="68"/>
      <c r="M178" s="68"/>
      <c r="N178" s="68"/>
      <c r="O178" s="68"/>
      <c r="P178" s="68"/>
      <c r="Q178" s="68"/>
      <c r="R178" s="68"/>
      <c r="S178" s="69"/>
      <c r="T178" s="68"/>
      <c r="U178" s="68"/>
      <c r="V178" s="69"/>
      <c r="W178" s="69"/>
      <c r="X178" s="71"/>
    </row>
    <row r="179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9"/>
      <c r="L179" s="68"/>
      <c r="M179" s="68"/>
      <c r="N179" s="68"/>
      <c r="O179" s="68"/>
      <c r="P179" s="68"/>
      <c r="Q179" s="68"/>
      <c r="R179" s="68"/>
      <c r="S179" s="69"/>
      <c r="T179" s="68"/>
      <c r="U179" s="68"/>
      <c r="V179" s="69"/>
      <c r="W179" s="69"/>
      <c r="X179" s="71"/>
    </row>
    <row r="180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9"/>
      <c r="L180" s="68"/>
      <c r="M180" s="68"/>
      <c r="N180" s="68"/>
      <c r="O180" s="68"/>
      <c r="P180" s="68"/>
      <c r="Q180" s="68"/>
      <c r="R180" s="68"/>
      <c r="S180" s="69"/>
      <c r="T180" s="68"/>
      <c r="U180" s="68"/>
      <c r="V180" s="69"/>
      <c r="W180" s="69"/>
      <c r="X180" s="71"/>
    </row>
    <row r="181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9"/>
      <c r="L181" s="68"/>
      <c r="M181" s="68"/>
      <c r="N181" s="68"/>
      <c r="O181" s="68"/>
      <c r="P181" s="68"/>
      <c r="Q181" s="68"/>
      <c r="R181" s="68"/>
      <c r="S181" s="69"/>
      <c r="T181" s="68"/>
      <c r="U181" s="68"/>
      <c r="V181" s="69"/>
      <c r="W181" s="69"/>
      <c r="X181" s="71"/>
    </row>
    <row r="182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9"/>
      <c r="L182" s="68"/>
      <c r="M182" s="68"/>
      <c r="N182" s="68"/>
      <c r="O182" s="68"/>
      <c r="P182" s="68"/>
      <c r="Q182" s="68"/>
      <c r="R182" s="68"/>
      <c r="S182" s="69"/>
      <c r="T182" s="68"/>
      <c r="U182" s="68"/>
      <c r="V182" s="69"/>
      <c r="W182" s="69"/>
      <c r="X182" s="71"/>
    </row>
    <row r="183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9"/>
      <c r="L183" s="68"/>
      <c r="M183" s="68"/>
      <c r="N183" s="68"/>
      <c r="O183" s="68"/>
      <c r="P183" s="68"/>
      <c r="Q183" s="68"/>
      <c r="R183" s="68"/>
      <c r="S183" s="69"/>
      <c r="T183" s="68"/>
      <c r="U183" s="68"/>
      <c r="V183" s="69"/>
      <c r="W183" s="69"/>
      <c r="X183" s="71"/>
    </row>
    <row r="184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9"/>
      <c r="L184" s="68"/>
      <c r="M184" s="68"/>
      <c r="N184" s="68"/>
      <c r="O184" s="68"/>
      <c r="P184" s="68"/>
      <c r="Q184" s="68"/>
      <c r="R184" s="68"/>
      <c r="S184" s="69"/>
      <c r="T184" s="68"/>
      <c r="U184" s="68"/>
      <c r="V184" s="69"/>
      <c r="W184" s="69"/>
      <c r="X184" s="71"/>
    </row>
    <row r="185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9"/>
      <c r="L185" s="68"/>
      <c r="M185" s="68"/>
      <c r="N185" s="68"/>
      <c r="O185" s="68"/>
      <c r="P185" s="68"/>
      <c r="Q185" s="68"/>
      <c r="R185" s="68"/>
      <c r="S185" s="69"/>
      <c r="T185" s="68"/>
      <c r="U185" s="68"/>
      <c r="V185" s="69"/>
      <c r="W185" s="69"/>
      <c r="X185" s="71"/>
    </row>
    <row r="186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9"/>
      <c r="L186" s="68"/>
      <c r="M186" s="68"/>
      <c r="N186" s="68"/>
      <c r="O186" s="68"/>
      <c r="P186" s="68"/>
      <c r="Q186" s="68"/>
      <c r="R186" s="68"/>
      <c r="S186" s="69"/>
      <c r="T186" s="68"/>
      <c r="U186" s="68"/>
      <c r="V186" s="69"/>
      <c r="W186" s="69"/>
      <c r="X186" s="71"/>
    </row>
    <row r="187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9"/>
      <c r="L187" s="68"/>
      <c r="M187" s="68"/>
      <c r="N187" s="68"/>
      <c r="O187" s="68"/>
      <c r="P187" s="68"/>
      <c r="Q187" s="68"/>
      <c r="R187" s="68"/>
      <c r="S187" s="69"/>
      <c r="T187" s="68"/>
      <c r="U187" s="68"/>
      <c r="V187" s="69"/>
      <c r="W187" s="69"/>
      <c r="X187" s="71"/>
    </row>
    <row r="188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9"/>
      <c r="L188" s="68"/>
      <c r="M188" s="68"/>
      <c r="N188" s="68"/>
      <c r="O188" s="68"/>
      <c r="P188" s="68"/>
      <c r="Q188" s="68"/>
      <c r="R188" s="68"/>
      <c r="S188" s="69"/>
      <c r="T188" s="68"/>
      <c r="U188" s="68"/>
      <c r="V188" s="69"/>
      <c r="W188" s="69"/>
      <c r="X188" s="71"/>
    </row>
    <row r="189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9"/>
      <c r="L189" s="68"/>
      <c r="M189" s="68"/>
      <c r="N189" s="68"/>
      <c r="O189" s="68"/>
      <c r="P189" s="68"/>
      <c r="Q189" s="68"/>
      <c r="R189" s="68"/>
      <c r="S189" s="69"/>
      <c r="T189" s="68"/>
      <c r="U189" s="68"/>
      <c r="V189" s="69"/>
      <c r="W189" s="69"/>
      <c r="X189" s="71"/>
    </row>
    <row r="190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9"/>
      <c r="L190" s="68"/>
      <c r="M190" s="68"/>
      <c r="N190" s="68"/>
      <c r="O190" s="68"/>
      <c r="P190" s="68"/>
      <c r="Q190" s="68"/>
      <c r="R190" s="68"/>
      <c r="S190" s="69"/>
      <c r="T190" s="68"/>
      <c r="U190" s="68"/>
      <c r="V190" s="69"/>
      <c r="W190" s="69"/>
      <c r="X190" s="71"/>
    </row>
    <row r="191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9"/>
      <c r="L191" s="68"/>
      <c r="M191" s="68"/>
      <c r="N191" s="68"/>
      <c r="O191" s="68"/>
      <c r="P191" s="68"/>
      <c r="Q191" s="68"/>
      <c r="R191" s="68"/>
      <c r="S191" s="69"/>
      <c r="T191" s="68"/>
      <c r="U191" s="68"/>
      <c r="V191" s="69"/>
      <c r="W191" s="69"/>
      <c r="X191" s="71"/>
    </row>
    <row r="192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9"/>
      <c r="L192" s="68"/>
      <c r="M192" s="68"/>
      <c r="N192" s="68"/>
      <c r="O192" s="68"/>
      <c r="P192" s="68"/>
      <c r="Q192" s="68"/>
      <c r="R192" s="68"/>
      <c r="S192" s="69"/>
      <c r="T192" s="68"/>
      <c r="U192" s="68"/>
      <c r="V192" s="69"/>
      <c r="W192" s="69"/>
      <c r="X192" s="71"/>
    </row>
    <row r="193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9"/>
      <c r="L193" s="68"/>
      <c r="M193" s="68"/>
      <c r="N193" s="68"/>
      <c r="O193" s="68"/>
      <c r="P193" s="68"/>
      <c r="Q193" s="68"/>
      <c r="R193" s="68"/>
      <c r="S193" s="69"/>
      <c r="T193" s="68"/>
      <c r="U193" s="68"/>
      <c r="V193" s="69"/>
      <c r="W193" s="69"/>
      <c r="X193" s="71"/>
    </row>
    <row r="194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9"/>
      <c r="L194" s="68"/>
      <c r="M194" s="68"/>
      <c r="N194" s="68"/>
      <c r="O194" s="68"/>
      <c r="P194" s="68"/>
      <c r="Q194" s="68"/>
      <c r="R194" s="68"/>
      <c r="S194" s="69"/>
      <c r="T194" s="68"/>
      <c r="U194" s="68"/>
      <c r="V194" s="69"/>
      <c r="W194" s="69"/>
      <c r="X194" s="71"/>
    </row>
    <row r="195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9"/>
      <c r="L195" s="68"/>
      <c r="M195" s="68"/>
      <c r="N195" s="68"/>
      <c r="O195" s="68"/>
      <c r="P195" s="68"/>
      <c r="Q195" s="68"/>
      <c r="R195" s="68"/>
      <c r="S195" s="69"/>
      <c r="T195" s="68"/>
      <c r="U195" s="68"/>
      <c r="V195" s="69"/>
      <c r="W195" s="69"/>
      <c r="X195" s="71"/>
    </row>
    <row r="196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9"/>
      <c r="L196" s="68"/>
      <c r="M196" s="68"/>
      <c r="N196" s="68"/>
      <c r="O196" s="68"/>
      <c r="P196" s="68"/>
      <c r="Q196" s="68"/>
      <c r="R196" s="68"/>
      <c r="S196" s="69"/>
      <c r="T196" s="68"/>
      <c r="U196" s="68"/>
      <c r="V196" s="69"/>
      <c r="W196" s="69"/>
      <c r="X196" s="71"/>
    </row>
    <row r="197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9"/>
      <c r="L197" s="68"/>
      <c r="M197" s="68"/>
      <c r="N197" s="68"/>
      <c r="O197" s="68"/>
      <c r="P197" s="68"/>
      <c r="Q197" s="68"/>
      <c r="R197" s="68"/>
      <c r="S197" s="69"/>
      <c r="T197" s="68"/>
      <c r="U197" s="68"/>
      <c r="V197" s="69"/>
      <c r="W197" s="69"/>
      <c r="X197" s="71"/>
    </row>
    <row r="198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9"/>
      <c r="L198" s="68"/>
      <c r="M198" s="68"/>
      <c r="N198" s="68"/>
      <c r="O198" s="68"/>
      <c r="P198" s="68"/>
      <c r="Q198" s="68"/>
      <c r="R198" s="68"/>
      <c r="S198" s="69"/>
      <c r="T198" s="68"/>
      <c r="U198" s="68"/>
      <c r="V198" s="69"/>
      <c r="W198" s="69"/>
      <c r="X198" s="71"/>
    </row>
    <row r="199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9"/>
      <c r="L199" s="68"/>
      <c r="M199" s="68"/>
      <c r="N199" s="68"/>
      <c r="O199" s="68"/>
      <c r="P199" s="68"/>
      <c r="Q199" s="68"/>
      <c r="R199" s="68"/>
      <c r="S199" s="69"/>
      <c r="T199" s="68"/>
      <c r="U199" s="68"/>
      <c r="V199" s="69"/>
      <c r="W199" s="69"/>
      <c r="X199" s="71"/>
    </row>
    <row r="200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9"/>
      <c r="L200" s="68"/>
      <c r="M200" s="68"/>
      <c r="N200" s="68"/>
      <c r="O200" s="68"/>
      <c r="P200" s="68"/>
      <c r="Q200" s="68"/>
      <c r="R200" s="68"/>
      <c r="S200" s="69"/>
      <c r="T200" s="68"/>
      <c r="U200" s="68"/>
      <c r="V200" s="69"/>
      <c r="W200" s="69"/>
      <c r="X200" s="71"/>
    </row>
    <row r="201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9"/>
      <c r="L201" s="68"/>
      <c r="M201" s="68"/>
      <c r="N201" s="68"/>
      <c r="O201" s="68"/>
      <c r="P201" s="68"/>
      <c r="Q201" s="68"/>
      <c r="R201" s="68"/>
      <c r="S201" s="69"/>
      <c r="T201" s="68"/>
      <c r="U201" s="68"/>
      <c r="V201" s="69"/>
      <c r="W201" s="69"/>
      <c r="X201" s="71"/>
    </row>
    <row r="202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9"/>
      <c r="L202" s="68"/>
      <c r="M202" s="68"/>
      <c r="N202" s="68"/>
      <c r="O202" s="68"/>
      <c r="P202" s="68"/>
      <c r="Q202" s="68"/>
      <c r="R202" s="68"/>
      <c r="S202" s="69"/>
      <c r="T202" s="68"/>
      <c r="U202" s="68"/>
      <c r="V202" s="69"/>
      <c r="W202" s="69"/>
      <c r="X202" s="71"/>
    </row>
    <row r="203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9"/>
      <c r="L203" s="68"/>
      <c r="M203" s="68"/>
      <c r="N203" s="68"/>
      <c r="O203" s="68"/>
      <c r="P203" s="68"/>
      <c r="Q203" s="68"/>
      <c r="R203" s="68"/>
      <c r="S203" s="69"/>
      <c r="T203" s="68"/>
      <c r="U203" s="68"/>
      <c r="V203" s="69"/>
      <c r="W203" s="69"/>
      <c r="X203" s="71"/>
    </row>
    <row r="204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9"/>
      <c r="L204" s="68"/>
      <c r="M204" s="68"/>
      <c r="N204" s="68"/>
      <c r="O204" s="68"/>
      <c r="P204" s="68"/>
      <c r="Q204" s="68"/>
      <c r="R204" s="68"/>
      <c r="S204" s="69"/>
      <c r="T204" s="68"/>
      <c r="U204" s="68"/>
      <c r="V204" s="69"/>
      <c r="W204" s="69"/>
      <c r="X204" s="71"/>
    </row>
    <row r="205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9"/>
      <c r="L205" s="68"/>
      <c r="M205" s="68"/>
      <c r="N205" s="68"/>
      <c r="O205" s="68"/>
      <c r="P205" s="68"/>
      <c r="Q205" s="68"/>
      <c r="R205" s="68"/>
      <c r="S205" s="69"/>
      <c r="T205" s="68"/>
      <c r="U205" s="68"/>
      <c r="V205" s="69"/>
      <c r="W205" s="69"/>
      <c r="X205" s="71"/>
    </row>
    <row r="206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9"/>
      <c r="L206" s="68"/>
      <c r="M206" s="68"/>
      <c r="N206" s="68"/>
      <c r="O206" s="68"/>
      <c r="P206" s="68"/>
      <c r="Q206" s="68"/>
      <c r="R206" s="68"/>
      <c r="S206" s="69"/>
      <c r="T206" s="68"/>
      <c r="U206" s="68"/>
      <c r="V206" s="69"/>
      <c r="W206" s="69"/>
      <c r="X206" s="71"/>
    </row>
    <row r="207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9"/>
      <c r="L207" s="68"/>
      <c r="M207" s="68"/>
      <c r="N207" s="68"/>
      <c r="O207" s="68"/>
      <c r="P207" s="68"/>
      <c r="Q207" s="68"/>
      <c r="R207" s="68"/>
      <c r="S207" s="69"/>
      <c r="T207" s="68"/>
      <c r="U207" s="68"/>
      <c r="V207" s="69"/>
      <c r="W207" s="69"/>
      <c r="X207" s="71"/>
    </row>
    <row r="208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9"/>
      <c r="L208" s="68"/>
      <c r="M208" s="68"/>
      <c r="N208" s="68"/>
      <c r="O208" s="68"/>
      <c r="P208" s="68"/>
      <c r="Q208" s="68"/>
      <c r="R208" s="68"/>
      <c r="S208" s="69"/>
      <c r="T208" s="68"/>
      <c r="U208" s="68"/>
      <c r="V208" s="69"/>
      <c r="W208" s="69"/>
      <c r="X208" s="71"/>
    </row>
    <row r="209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9"/>
      <c r="L209" s="68"/>
      <c r="M209" s="68"/>
      <c r="N209" s="68"/>
      <c r="O209" s="68"/>
      <c r="P209" s="68"/>
      <c r="Q209" s="68"/>
      <c r="R209" s="68"/>
      <c r="S209" s="69"/>
      <c r="T209" s="68"/>
      <c r="U209" s="68"/>
      <c r="V209" s="69"/>
      <c r="W209" s="69"/>
      <c r="X209" s="71"/>
    </row>
    <row r="210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9"/>
      <c r="L210" s="68"/>
      <c r="M210" s="68"/>
      <c r="N210" s="68"/>
      <c r="O210" s="68"/>
      <c r="P210" s="68"/>
      <c r="Q210" s="68"/>
      <c r="R210" s="68"/>
      <c r="S210" s="69"/>
      <c r="T210" s="68"/>
      <c r="U210" s="68"/>
      <c r="V210" s="69"/>
      <c r="W210" s="69"/>
      <c r="X210" s="71"/>
    </row>
    <row r="211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9"/>
      <c r="L211" s="68"/>
      <c r="M211" s="68"/>
      <c r="N211" s="68"/>
      <c r="O211" s="68"/>
      <c r="P211" s="68"/>
      <c r="Q211" s="68"/>
      <c r="R211" s="68"/>
      <c r="S211" s="69"/>
      <c r="T211" s="68"/>
      <c r="U211" s="68"/>
      <c r="V211" s="69"/>
      <c r="W211" s="69"/>
      <c r="X211" s="71"/>
    </row>
    <row r="212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9"/>
      <c r="L212" s="68"/>
      <c r="M212" s="68"/>
      <c r="N212" s="68"/>
      <c r="O212" s="68"/>
      <c r="P212" s="68"/>
      <c r="Q212" s="68"/>
      <c r="R212" s="68"/>
      <c r="S212" s="69"/>
      <c r="T212" s="68"/>
      <c r="U212" s="68"/>
      <c r="V212" s="69"/>
      <c r="W212" s="69"/>
      <c r="X212" s="71"/>
    </row>
    <row r="213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9"/>
      <c r="L213" s="68"/>
      <c r="M213" s="68"/>
      <c r="N213" s="68"/>
      <c r="O213" s="68"/>
      <c r="P213" s="68"/>
      <c r="Q213" s="68"/>
      <c r="R213" s="68"/>
      <c r="S213" s="69"/>
      <c r="T213" s="68"/>
      <c r="U213" s="68"/>
      <c r="V213" s="69"/>
      <c r="W213" s="69"/>
      <c r="X213" s="71"/>
    </row>
    <row r="214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9"/>
      <c r="L214" s="68"/>
      <c r="M214" s="68"/>
      <c r="N214" s="68"/>
      <c r="O214" s="68"/>
      <c r="P214" s="68"/>
      <c r="Q214" s="68"/>
      <c r="R214" s="68"/>
      <c r="S214" s="69"/>
      <c r="T214" s="68"/>
      <c r="U214" s="68"/>
      <c r="V214" s="69"/>
      <c r="W214" s="69"/>
      <c r="X214" s="71"/>
    </row>
    <row r="215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9"/>
      <c r="L215" s="68"/>
      <c r="M215" s="68"/>
      <c r="N215" s="68"/>
      <c r="O215" s="68"/>
      <c r="P215" s="68"/>
      <c r="Q215" s="68"/>
      <c r="R215" s="68"/>
      <c r="S215" s="69"/>
      <c r="T215" s="68"/>
      <c r="U215" s="68"/>
      <c r="V215" s="69"/>
      <c r="W215" s="69"/>
      <c r="X215" s="71"/>
    </row>
    <row r="216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9"/>
      <c r="L216" s="68"/>
      <c r="M216" s="68"/>
      <c r="N216" s="68"/>
      <c r="O216" s="68"/>
      <c r="P216" s="68"/>
      <c r="Q216" s="68"/>
      <c r="R216" s="68"/>
      <c r="S216" s="69"/>
      <c r="T216" s="68"/>
      <c r="U216" s="68"/>
      <c r="V216" s="69"/>
      <c r="W216" s="69"/>
      <c r="X216" s="71"/>
    </row>
    <row r="217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9"/>
      <c r="L217" s="68"/>
      <c r="M217" s="68"/>
      <c r="N217" s="68"/>
      <c r="O217" s="68"/>
      <c r="P217" s="68"/>
      <c r="Q217" s="68"/>
      <c r="R217" s="68"/>
      <c r="S217" s="69"/>
      <c r="T217" s="68"/>
      <c r="U217" s="68"/>
      <c r="V217" s="69"/>
      <c r="W217" s="69"/>
      <c r="X217" s="71"/>
    </row>
    <row r="218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9"/>
      <c r="L218" s="68"/>
      <c r="M218" s="68"/>
      <c r="N218" s="68"/>
      <c r="O218" s="68"/>
      <c r="P218" s="68"/>
      <c r="Q218" s="68"/>
      <c r="R218" s="68"/>
      <c r="S218" s="69"/>
      <c r="T218" s="68"/>
      <c r="U218" s="68"/>
      <c r="V218" s="69"/>
      <c r="W218" s="69"/>
      <c r="X218" s="71"/>
    </row>
    <row r="219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9"/>
      <c r="L219" s="68"/>
      <c r="M219" s="68"/>
      <c r="N219" s="68"/>
      <c r="O219" s="68"/>
      <c r="P219" s="68"/>
      <c r="Q219" s="68"/>
      <c r="R219" s="68"/>
      <c r="S219" s="69"/>
      <c r="T219" s="68"/>
      <c r="U219" s="68"/>
      <c r="V219" s="69"/>
      <c r="W219" s="69"/>
      <c r="X219" s="71"/>
    </row>
    <row r="220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9"/>
      <c r="L220" s="68"/>
      <c r="M220" s="68"/>
      <c r="N220" s="68"/>
      <c r="O220" s="68"/>
      <c r="P220" s="68"/>
      <c r="Q220" s="68"/>
      <c r="R220" s="68"/>
      <c r="S220" s="69"/>
      <c r="T220" s="68"/>
      <c r="U220" s="68"/>
      <c r="V220" s="69"/>
      <c r="W220" s="69"/>
      <c r="X220" s="71"/>
    </row>
    <row r="221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9"/>
      <c r="L221" s="68"/>
      <c r="M221" s="68"/>
      <c r="N221" s="68"/>
      <c r="O221" s="68"/>
      <c r="P221" s="68"/>
      <c r="Q221" s="68"/>
      <c r="R221" s="68"/>
      <c r="S221" s="69"/>
      <c r="T221" s="68"/>
      <c r="U221" s="68"/>
      <c r="V221" s="69"/>
      <c r="W221" s="69"/>
      <c r="X221" s="71"/>
    </row>
    <row r="222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9"/>
      <c r="L222" s="68"/>
      <c r="M222" s="68"/>
      <c r="N222" s="68"/>
      <c r="O222" s="68"/>
      <c r="P222" s="68"/>
      <c r="Q222" s="68"/>
      <c r="R222" s="68"/>
      <c r="S222" s="69"/>
      <c r="T222" s="68"/>
      <c r="U222" s="68"/>
      <c r="V222" s="69"/>
      <c r="W222" s="69"/>
      <c r="X222" s="71"/>
    </row>
    <row r="223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9"/>
      <c r="L223" s="68"/>
      <c r="M223" s="68"/>
      <c r="N223" s="68"/>
      <c r="O223" s="68"/>
      <c r="P223" s="68"/>
      <c r="Q223" s="68"/>
      <c r="R223" s="68"/>
      <c r="S223" s="69"/>
      <c r="T223" s="68"/>
      <c r="U223" s="68"/>
      <c r="V223" s="69"/>
      <c r="W223" s="69"/>
      <c r="X223" s="71"/>
    </row>
    <row r="224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9"/>
      <c r="L224" s="68"/>
      <c r="M224" s="68"/>
      <c r="N224" s="68"/>
      <c r="O224" s="68"/>
      <c r="P224" s="68"/>
      <c r="Q224" s="68"/>
      <c r="R224" s="68"/>
      <c r="S224" s="69"/>
      <c r="T224" s="68"/>
      <c r="U224" s="68"/>
      <c r="V224" s="69"/>
      <c r="W224" s="69"/>
      <c r="X224" s="71"/>
    </row>
    <row r="225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9"/>
      <c r="L225" s="68"/>
      <c r="M225" s="68"/>
      <c r="N225" s="68"/>
      <c r="O225" s="68"/>
      <c r="P225" s="68"/>
      <c r="Q225" s="68"/>
      <c r="R225" s="68"/>
      <c r="S225" s="69"/>
      <c r="T225" s="68"/>
      <c r="U225" s="68"/>
      <c r="V225" s="69"/>
      <c r="W225" s="69"/>
      <c r="X225" s="71"/>
    </row>
    <row r="226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9"/>
      <c r="L226" s="68"/>
      <c r="M226" s="68"/>
      <c r="N226" s="68"/>
      <c r="O226" s="68"/>
      <c r="P226" s="68"/>
      <c r="Q226" s="68"/>
      <c r="R226" s="68"/>
      <c r="S226" s="69"/>
      <c r="T226" s="68"/>
      <c r="U226" s="68"/>
      <c r="V226" s="69"/>
      <c r="W226" s="69"/>
      <c r="X226" s="71"/>
    </row>
    <row r="227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9"/>
      <c r="L227" s="68"/>
      <c r="M227" s="68"/>
      <c r="N227" s="68"/>
      <c r="O227" s="68"/>
      <c r="P227" s="68"/>
      <c r="Q227" s="68"/>
      <c r="R227" s="68"/>
      <c r="S227" s="69"/>
      <c r="T227" s="68"/>
      <c r="U227" s="68"/>
      <c r="V227" s="69"/>
      <c r="W227" s="69"/>
      <c r="X227" s="71"/>
    </row>
    <row r="228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9"/>
      <c r="L228" s="68"/>
      <c r="M228" s="68"/>
      <c r="N228" s="68"/>
      <c r="O228" s="68"/>
      <c r="P228" s="68"/>
      <c r="Q228" s="68"/>
      <c r="R228" s="68"/>
      <c r="S228" s="69"/>
      <c r="T228" s="68"/>
      <c r="U228" s="68"/>
      <c r="V228" s="69"/>
      <c r="W228" s="69"/>
      <c r="X228" s="71"/>
    </row>
    <row r="229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9"/>
      <c r="L229" s="68"/>
      <c r="M229" s="68"/>
      <c r="N229" s="68"/>
      <c r="O229" s="68"/>
      <c r="P229" s="68"/>
      <c r="Q229" s="68"/>
      <c r="R229" s="68"/>
      <c r="S229" s="69"/>
      <c r="T229" s="68"/>
      <c r="U229" s="68"/>
      <c r="V229" s="69"/>
      <c r="W229" s="69"/>
      <c r="X229" s="71"/>
    </row>
    <row r="230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9"/>
      <c r="L230" s="68"/>
      <c r="M230" s="68"/>
      <c r="N230" s="68"/>
      <c r="O230" s="68"/>
      <c r="P230" s="68"/>
      <c r="Q230" s="68"/>
      <c r="R230" s="68"/>
      <c r="S230" s="69"/>
      <c r="T230" s="68"/>
      <c r="U230" s="68"/>
      <c r="V230" s="69"/>
      <c r="W230" s="69"/>
      <c r="X230" s="71"/>
    </row>
    <row r="231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9"/>
      <c r="L231" s="68"/>
      <c r="M231" s="68"/>
      <c r="N231" s="68"/>
      <c r="O231" s="68"/>
      <c r="P231" s="68"/>
      <c r="Q231" s="68"/>
      <c r="R231" s="68"/>
      <c r="S231" s="69"/>
      <c r="T231" s="68"/>
      <c r="U231" s="68"/>
      <c r="V231" s="69"/>
      <c r="W231" s="69"/>
      <c r="X231" s="71"/>
    </row>
    <row r="232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9"/>
      <c r="L232" s="68"/>
      <c r="M232" s="68"/>
      <c r="N232" s="68"/>
      <c r="O232" s="68"/>
      <c r="P232" s="68"/>
      <c r="Q232" s="68"/>
      <c r="R232" s="68"/>
      <c r="S232" s="69"/>
      <c r="T232" s="68"/>
      <c r="U232" s="68"/>
      <c r="V232" s="69"/>
      <c r="W232" s="69"/>
      <c r="X232" s="71"/>
    </row>
    <row r="233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9"/>
      <c r="L233" s="68"/>
      <c r="M233" s="68"/>
      <c r="N233" s="68"/>
      <c r="O233" s="68"/>
      <c r="P233" s="68"/>
      <c r="Q233" s="68"/>
      <c r="R233" s="68"/>
      <c r="S233" s="69"/>
      <c r="T233" s="68"/>
      <c r="U233" s="68"/>
      <c r="V233" s="69"/>
      <c r="W233" s="69"/>
      <c r="X233" s="71"/>
    </row>
    <row r="234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9"/>
      <c r="L234" s="68"/>
      <c r="M234" s="68"/>
      <c r="N234" s="68"/>
      <c r="O234" s="68"/>
      <c r="P234" s="68"/>
      <c r="Q234" s="68"/>
      <c r="R234" s="68"/>
      <c r="S234" s="69"/>
      <c r="T234" s="68"/>
      <c r="U234" s="68"/>
      <c r="V234" s="69"/>
      <c r="W234" s="69"/>
      <c r="X234" s="71"/>
    </row>
    <row r="235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9"/>
      <c r="L235" s="68"/>
      <c r="M235" s="68"/>
      <c r="N235" s="68"/>
      <c r="O235" s="68"/>
      <c r="P235" s="68"/>
      <c r="Q235" s="68"/>
      <c r="R235" s="68"/>
      <c r="S235" s="69"/>
      <c r="T235" s="68"/>
      <c r="U235" s="68"/>
      <c r="V235" s="69"/>
      <c r="W235" s="69"/>
      <c r="X235" s="71"/>
    </row>
    <row r="236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9"/>
      <c r="L236" s="68"/>
      <c r="M236" s="68"/>
      <c r="N236" s="68"/>
      <c r="O236" s="68"/>
      <c r="P236" s="68"/>
      <c r="Q236" s="68"/>
      <c r="R236" s="68"/>
      <c r="S236" s="69"/>
      <c r="T236" s="68"/>
      <c r="U236" s="68"/>
      <c r="V236" s="69"/>
      <c r="W236" s="69"/>
      <c r="X236" s="71"/>
    </row>
    <row r="237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9"/>
      <c r="L237" s="68"/>
      <c r="M237" s="68"/>
      <c r="N237" s="68"/>
      <c r="O237" s="68"/>
      <c r="P237" s="68"/>
      <c r="Q237" s="68"/>
      <c r="R237" s="68"/>
      <c r="S237" s="69"/>
      <c r="T237" s="68"/>
      <c r="U237" s="68"/>
      <c r="V237" s="69"/>
      <c r="W237" s="69"/>
      <c r="X237" s="71"/>
    </row>
    <row r="238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9"/>
      <c r="L238" s="68"/>
      <c r="M238" s="68"/>
      <c r="N238" s="68"/>
      <c r="O238" s="68"/>
      <c r="P238" s="68"/>
      <c r="Q238" s="68"/>
      <c r="R238" s="68"/>
      <c r="S238" s="69"/>
      <c r="T238" s="68"/>
      <c r="U238" s="68"/>
      <c r="V238" s="69"/>
      <c r="W238" s="69"/>
      <c r="X238" s="71"/>
    </row>
    <row r="239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9"/>
      <c r="L239" s="68"/>
      <c r="M239" s="68"/>
      <c r="N239" s="68"/>
      <c r="O239" s="68"/>
      <c r="P239" s="68"/>
      <c r="Q239" s="68"/>
      <c r="R239" s="68"/>
      <c r="S239" s="69"/>
      <c r="T239" s="68"/>
      <c r="U239" s="68"/>
      <c r="V239" s="69"/>
      <c r="W239" s="69"/>
      <c r="X239" s="71"/>
    </row>
    <row r="240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9"/>
      <c r="L240" s="68"/>
      <c r="M240" s="68"/>
      <c r="N240" s="68"/>
      <c r="O240" s="68"/>
      <c r="P240" s="68"/>
      <c r="Q240" s="68"/>
      <c r="R240" s="68"/>
      <c r="S240" s="69"/>
      <c r="T240" s="68"/>
      <c r="U240" s="68"/>
      <c r="V240" s="69"/>
      <c r="W240" s="69"/>
      <c r="X240" s="71"/>
    </row>
    <row r="241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9"/>
      <c r="L241" s="68"/>
      <c r="M241" s="68"/>
      <c r="N241" s="68"/>
      <c r="O241" s="68"/>
      <c r="P241" s="68"/>
      <c r="Q241" s="68"/>
      <c r="R241" s="68"/>
      <c r="S241" s="69"/>
      <c r="T241" s="68"/>
      <c r="U241" s="68"/>
      <c r="V241" s="69"/>
      <c r="W241" s="69"/>
      <c r="X241" s="71"/>
    </row>
    <row r="242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9"/>
      <c r="L242" s="68"/>
      <c r="M242" s="68"/>
      <c r="N242" s="68"/>
      <c r="O242" s="68"/>
      <c r="P242" s="68"/>
      <c r="Q242" s="68"/>
      <c r="R242" s="68"/>
      <c r="S242" s="69"/>
      <c r="T242" s="68"/>
      <c r="U242" s="68"/>
      <c r="V242" s="69"/>
      <c r="W242" s="69"/>
      <c r="X242" s="71"/>
    </row>
    <row r="243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9"/>
      <c r="L243" s="68"/>
      <c r="M243" s="68"/>
      <c r="N243" s="68"/>
      <c r="O243" s="68"/>
      <c r="P243" s="68"/>
      <c r="Q243" s="68"/>
      <c r="R243" s="68"/>
      <c r="S243" s="69"/>
      <c r="T243" s="68"/>
      <c r="U243" s="68"/>
      <c r="V243" s="69"/>
      <c r="W243" s="69"/>
      <c r="X243" s="71"/>
    </row>
    <row r="244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9"/>
      <c r="L244" s="68"/>
      <c r="M244" s="68"/>
      <c r="N244" s="68"/>
      <c r="O244" s="68"/>
      <c r="P244" s="68"/>
      <c r="Q244" s="68"/>
      <c r="R244" s="68"/>
      <c r="S244" s="69"/>
      <c r="T244" s="68"/>
      <c r="U244" s="68"/>
      <c r="V244" s="69"/>
      <c r="W244" s="69"/>
      <c r="X244" s="71"/>
    </row>
    <row r="245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9"/>
      <c r="L245" s="68"/>
      <c r="M245" s="68"/>
      <c r="N245" s="68"/>
      <c r="O245" s="68"/>
      <c r="P245" s="68"/>
      <c r="Q245" s="68"/>
      <c r="R245" s="68"/>
      <c r="S245" s="69"/>
      <c r="T245" s="68"/>
      <c r="U245" s="68"/>
      <c r="V245" s="69"/>
      <c r="W245" s="69"/>
      <c r="X245" s="71"/>
    </row>
    <row r="246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9"/>
      <c r="L246" s="68"/>
      <c r="M246" s="68"/>
      <c r="N246" s="68"/>
      <c r="O246" s="68"/>
      <c r="P246" s="68"/>
      <c r="Q246" s="68"/>
      <c r="R246" s="68"/>
      <c r="S246" s="69"/>
      <c r="T246" s="68"/>
      <c r="U246" s="68"/>
      <c r="V246" s="69"/>
      <c r="W246" s="69"/>
      <c r="X246" s="71"/>
    </row>
    <row r="247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9"/>
      <c r="L247" s="68"/>
      <c r="M247" s="68"/>
      <c r="N247" s="68"/>
      <c r="O247" s="68"/>
      <c r="P247" s="68"/>
      <c r="Q247" s="68"/>
      <c r="R247" s="68"/>
      <c r="S247" s="69"/>
      <c r="T247" s="68"/>
      <c r="U247" s="68"/>
      <c r="V247" s="69"/>
      <c r="W247" s="69"/>
      <c r="X247" s="71"/>
    </row>
    <row r="248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9"/>
      <c r="L248" s="68"/>
      <c r="M248" s="68"/>
      <c r="N248" s="68"/>
      <c r="O248" s="68"/>
      <c r="P248" s="68"/>
      <c r="Q248" s="68"/>
      <c r="R248" s="68"/>
      <c r="S248" s="69"/>
      <c r="T248" s="68"/>
      <c r="U248" s="68"/>
      <c r="V248" s="69"/>
      <c r="W248" s="69"/>
      <c r="X248" s="71"/>
    </row>
    <row r="249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9"/>
      <c r="L249" s="68"/>
      <c r="M249" s="68"/>
      <c r="N249" s="68"/>
      <c r="O249" s="68"/>
      <c r="P249" s="68"/>
      <c r="Q249" s="68"/>
      <c r="R249" s="68"/>
      <c r="S249" s="69"/>
      <c r="T249" s="68"/>
      <c r="U249" s="68"/>
      <c r="V249" s="69"/>
      <c r="W249" s="69"/>
      <c r="X249" s="71"/>
    </row>
    <row r="250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9"/>
      <c r="L250" s="68"/>
      <c r="M250" s="68"/>
      <c r="N250" s="68"/>
      <c r="O250" s="68"/>
      <c r="P250" s="68"/>
      <c r="Q250" s="68"/>
      <c r="R250" s="68"/>
      <c r="S250" s="69"/>
      <c r="T250" s="68"/>
      <c r="U250" s="68"/>
      <c r="V250" s="69"/>
      <c r="W250" s="69"/>
      <c r="X250" s="71"/>
    </row>
    <row r="251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9"/>
      <c r="L251" s="68"/>
      <c r="M251" s="68"/>
      <c r="N251" s="68"/>
      <c r="O251" s="68"/>
      <c r="P251" s="68"/>
      <c r="Q251" s="68"/>
      <c r="R251" s="68"/>
      <c r="S251" s="69"/>
      <c r="T251" s="68"/>
      <c r="U251" s="68"/>
      <c r="V251" s="69"/>
      <c r="W251" s="69"/>
      <c r="X251" s="71"/>
    </row>
    <row r="252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9"/>
      <c r="L252" s="68"/>
      <c r="M252" s="68"/>
      <c r="N252" s="68"/>
      <c r="O252" s="68"/>
      <c r="P252" s="68"/>
      <c r="Q252" s="68"/>
      <c r="R252" s="68"/>
      <c r="S252" s="69"/>
      <c r="T252" s="68"/>
      <c r="U252" s="68"/>
      <c r="V252" s="69"/>
      <c r="W252" s="69"/>
      <c r="X252" s="71"/>
    </row>
    <row r="253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9"/>
      <c r="L253" s="68"/>
      <c r="M253" s="68"/>
      <c r="N253" s="68"/>
      <c r="O253" s="68"/>
      <c r="P253" s="68"/>
      <c r="Q253" s="68"/>
      <c r="R253" s="68"/>
      <c r="S253" s="69"/>
      <c r="T253" s="68"/>
      <c r="U253" s="68"/>
      <c r="V253" s="69"/>
      <c r="W253" s="69"/>
      <c r="X253" s="71"/>
    </row>
    <row r="254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9"/>
      <c r="L254" s="68"/>
      <c r="M254" s="68"/>
      <c r="N254" s="68"/>
      <c r="O254" s="68"/>
      <c r="P254" s="68"/>
      <c r="Q254" s="68"/>
      <c r="R254" s="68"/>
      <c r="S254" s="69"/>
      <c r="T254" s="68"/>
      <c r="U254" s="68"/>
      <c r="V254" s="69"/>
      <c r="W254" s="69"/>
      <c r="X254" s="71"/>
    </row>
    <row r="255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9"/>
      <c r="L255" s="68"/>
      <c r="M255" s="68"/>
      <c r="N255" s="68"/>
      <c r="O255" s="68"/>
      <c r="P255" s="68"/>
      <c r="Q255" s="68"/>
      <c r="R255" s="68"/>
      <c r="S255" s="69"/>
      <c r="T255" s="68"/>
      <c r="U255" s="68"/>
      <c r="V255" s="69"/>
      <c r="W255" s="69"/>
      <c r="X255" s="71"/>
    </row>
    <row r="256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9"/>
      <c r="L256" s="68"/>
      <c r="M256" s="68"/>
      <c r="N256" s="68"/>
      <c r="O256" s="68"/>
      <c r="P256" s="68"/>
      <c r="Q256" s="68"/>
      <c r="R256" s="68"/>
      <c r="S256" s="69"/>
      <c r="T256" s="68"/>
      <c r="U256" s="68"/>
      <c r="V256" s="69"/>
      <c r="W256" s="69"/>
      <c r="X256" s="71"/>
    </row>
    <row r="257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9"/>
      <c r="L257" s="68"/>
      <c r="M257" s="68"/>
      <c r="N257" s="68"/>
      <c r="O257" s="68"/>
      <c r="P257" s="68"/>
      <c r="Q257" s="68"/>
      <c r="R257" s="68"/>
      <c r="S257" s="69"/>
      <c r="T257" s="68"/>
      <c r="U257" s="68"/>
      <c r="V257" s="69"/>
      <c r="W257" s="69"/>
      <c r="X257" s="71"/>
    </row>
    <row r="258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9"/>
      <c r="L258" s="68"/>
      <c r="M258" s="68"/>
      <c r="N258" s="68"/>
      <c r="O258" s="68"/>
      <c r="P258" s="68"/>
      <c r="Q258" s="68"/>
      <c r="R258" s="68"/>
      <c r="S258" s="69"/>
      <c r="T258" s="68"/>
      <c r="U258" s="68"/>
      <c r="V258" s="69"/>
      <c r="W258" s="69"/>
      <c r="X258" s="71"/>
    </row>
    <row r="259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9"/>
      <c r="L259" s="68"/>
      <c r="M259" s="68"/>
      <c r="N259" s="68"/>
      <c r="O259" s="68"/>
      <c r="P259" s="68"/>
      <c r="Q259" s="68"/>
      <c r="R259" s="68"/>
      <c r="S259" s="69"/>
      <c r="T259" s="68"/>
      <c r="U259" s="68"/>
      <c r="V259" s="69"/>
      <c r="W259" s="69"/>
      <c r="X259" s="71"/>
    </row>
    <row r="260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9"/>
      <c r="L260" s="68"/>
      <c r="M260" s="68"/>
      <c r="N260" s="68"/>
      <c r="O260" s="68"/>
      <c r="P260" s="68"/>
      <c r="Q260" s="68"/>
      <c r="R260" s="68"/>
      <c r="S260" s="69"/>
      <c r="T260" s="68"/>
      <c r="U260" s="68"/>
      <c r="V260" s="69"/>
      <c r="W260" s="69"/>
      <c r="X260" s="71"/>
    </row>
    <row r="261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9"/>
      <c r="L261" s="68"/>
      <c r="M261" s="68"/>
      <c r="N261" s="68"/>
      <c r="O261" s="68"/>
      <c r="P261" s="68"/>
      <c r="Q261" s="68"/>
      <c r="R261" s="68"/>
      <c r="S261" s="69"/>
      <c r="T261" s="68"/>
      <c r="U261" s="68"/>
      <c r="V261" s="69"/>
      <c r="W261" s="69"/>
      <c r="X261" s="71"/>
    </row>
    <row r="262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9"/>
      <c r="L262" s="68"/>
      <c r="M262" s="68"/>
      <c r="N262" s="68"/>
      <c r="O262" s="68"/>
      <c r="P262" s="68"/>
      <c r="Q262" s="68"/>
      <c r="R262" s="68"/>
      <c r="S262" s="69"/>
      <c r="T262" s="68"/>
      <c r="U262" s="68"/>
      <c r="V262" s="69"/>
      <c r="W262" s="69"/>
      <c r="X262" s="71"/>
    </row>
    <row r="263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9"/>
      <c r="L263" s="68"/>
      <c r="M263" s="68"/>
      <c r="N263" s="68"/>
      <c r="O263" s="68"/>
      <c r="P263" s="68"/>
      <c r="Q263" s="68"/>
      <c r="R263" s="68"/>
      <c r="S263" s="69"/>
      <c r="T263" s="68"/>
      <c r="U263" s="68"/>
      <c r="V263" s="69"/>
      <c r="W263" s="69"/>
      <c r="X263" s="71"/>
    </row>
    <row r="264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9"/>
      <c r="L264" s="68"/>
      <c r="M264" s="68"/>
      <c r="N264" s="68"/>
      <c r="O264" s="68"/>
      <c r="P264" s="68"/>
      <c r="Q264" s="68"/>
      <c r="R264" s="68"/>
      <c r="S264" s="69"/>
      <c r="T264" s="68"/>
      <c r="U264" s="68"/>
      <c r="V264" s="69"/>
      <c r="W264" s="69"/>
      <c r="X264" s="71"/>
    </row>
    <row r="265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9"/>
      <c r="L265" s="68"/>
      <c r="M265" s="68"/>
      <c r="N265" s="68"/>
      <c r="O265" s="68"/>
      <c r="P265" s="68"/>
      <c r="Q265" s="68"/>
      <c r="R265" s="68"/>
      <c r="S265" s="69"/>
      <c r="T265" s="68"/>
      <c r="U265" s="68"/>
      <c r="V265" s="69"/>
      <c r="W265" s="69"/>
      <c r="X265" s="71"/>
    </row>
    <row r="266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9"/>
      <c r="L266" s="68"/>
      <c r="M266" s="68"/>
      <c r="N266" s="68"/>
      <c r="O266" s="68"/>
      <c r="P266" s="68"/>
      <c r="Q266" s="68"/>
      <c r="R266" s="68"/>
      <c r="S266" s="69"/>
      <c r="T266" s="68"/>
      <c r="U266" s="68"/>
      <c r="V266" s="69"/>
      <c r="W266" s="69"/>
      <c r="X266" s="71"/>
    </row>
    <row r="267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9"/>
      <c r="L267" s="68"/>
      <c r="M267" s="68"/>
      <c r="N267" s="68"/>
      <c r="O267" s="68"/>
      <c r="P267" s="68"/>
      <c r="Q267" s="68"/>
      <c r="R267" s="68"/>
      <c r="S267" s="69"/>
      <c r="T267" s="68"/>
      <c r="U267" s="68"/>
      <c r="V267" s="69"/>
      <c r="W267" s="69"/>
      <c r="X267" s="71"/>
    </row>
    <row r="268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9"/>
      <c r="L268" s="68"/>
      <c r="M268" s="68"/>
      <c r="N268" s="68"/>
      <c r="O268" s="68"/>
      <c r="P268" s="68"/>
      <c r="Q268" s="68"/>
      <c r="R268" s="68"/>
      <c r="S268" s="69"/>
      <c r="T268" s="68"/>
      <c r="U268" s="68"/>
      <c r="V268" s="69"/>
      <c r="W268" s="69"/>
      <c r="X268" s="71"/>
    </row>
    <row r="269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9"/>
      <c r="L269" s="68"/>
      <c r="M269" s="68"/>
      <c r="N269" s="68"/>
      <c r="O269" s="68"/>
      <c r="P269" s="68"/>
      <c r="Q269" s="68"/>
      <c r="R269" s="68"/>
      <c r="S269" s="69"/>
      <c r="T269" s="68"/>
      <c r="U269" s="68"/>
      <c r="V269" s="69"/>
      <c r="W269" s="69"/>
      <c r="X269" s="71"/>
    </row>
    <row r="270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9"/>
      <c r="L270" s="68"/>
      <c r="M270" s="68"/>
      <c r="N270" s="68"/>
      <c r="O270" s="68"/>
      <c r="P270" s="68"/>
      <c r="Q270" s="68"/>
      <c r="R270" s="68"/>
      <c r="S270" s="69"/>
      <c r="T270" s="68"/>
      <c r="U270" s="68"/>
      <c r="V270" s="69"/>
      <c r="W270" s="69"/>
      <c r="X270" s="71"/>
    </row>
    <row r="271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9"/>
      <c r="L271" s="68"/>
      <c r="M271" s="68"/>
      <c r="N271" s="68"/>
      <c r="O271" s="68"/>
      <c r="P271" s="68"/>
      <c r="Q271" s="68"/>
      <c r="R271" s="68"/>
      <c r="S271" s="69"/>
      <c r="T271" s="68"/>
      <c r="U271" s="68"/>
      <c r="V271" s="69"/>
      <c r="W271" s="69"/>
      <c r="X271" s="71"/>
    </row>
    <row r="272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9"/>
      <c r="L272" s="68"/>
      <c r="M272" s="68"/>
      <c r="N272" s="68"/>
      <c r="O272" s="68"/>
      <c r="P272" s="68"/>
      <c r="Q272" s="68"/>
      <c r="R272" s="68"/>
      <c r="S272" s="69"/>
      <c r="T272" s="68"/>
      <c r="U272" s="68"/>
      <c r="V272" s="69"/>
      <c r="W272" s="69"/>
      <c r="X272" s="71"/>
    </row>
    <row r="273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9"/>
      <c r="L273" s="68"/>
      <c r="M273" s="68"/>
      <c r="N273" s="68"/>
      <c r="O273" s="68"/>
      <c r="P273" s="68"/>
      <c r="Q273" s="68"/>
      <c r="R273" s="68"/>
      <c r="S273" s="69"/>
      <c r="T273" s="68"/>
      <c r="U273" s="68"/>
      <c r="V273" s="69"/>
      <c r="W273" s="69"/>
      <c r="X273" s="71"/>
    </row>
    <row r="274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9"/>
      <c r="L274" s="68"/>
      <c r="M274" s="68"/>
      <c r="N274" s="68"/>
      <c r="O274" s="68"/>
      <c r="P274" s="68"/>
      <c r="Q274" s="68"/>
      <c r="R274" s="68"/>
      <c r="S274" s="69"/>
      <c r="T274" s="68"/>
      <c r="U274" s="68"/>
      <c r="V274" s="69"/>
      <c r="W274" s="69"/>
      <c r="X274" s="71"/>
    </row>
    <row r="275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9"/>
      <c r="L275" s="68"/>
      <c r="M275" s="68"/>
      <c r="N275" s="68"/>
      <c r="O275" s="68"/>
      <c r="P275" s="68"/>
      <c r="Q275" s="68"/>
      <c r="R275" s="68"/>
      <c r="S275" s="69"/>
      <c r="T275" s="68"/>
      <c r="U275" s="68"/>
      <c r="V275" s="69"/>
      <c r="W275" s="69"/>
      <c r="X275" s="71"/>
    </row>
    <row r="276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9"/>
      <c r="L276" s="68"/>
      <c r="M276" s="68"/>
      <c r="N276" s="68"/>
      <c r="O276" s="68"/>
      <c r="P276" s="68"/>
      <c r="Q276" s="68"/>
      <c r="R276" s="68"/>
      <c r="S276" s="69"/>
      <c r="T276" s="68"/>
      <c r="U276" s="68"/>
      <c r="V276" s="69"/>
      <c r="W276" s="69"/>
      <c r="X276" s="71"/>
    </row>
    <row r="277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9"/>
      <c r="L277" s="68"/>
      <c r="M277" s="68"/>
      <c r="N277" s="68"/>
      <c r="O277" s="68"/>
      <c r="P277" s="68"/>
      <c r="Q277" s="68"/>
      <c r="R277" s="68"/>
      <c r="S277" s="69"/>
      <c r="T277" s="68"/>
      <c r="U277" s="68"/>
      <c r="V277" s="69"/>
      <c r="W277" s="69"/>
      <c r="X277" s="71"/>
    </row>
    <row r="278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9"/>
      <c r="L278" s="68"/>
      <c r="M278" s="68"/>
      <c r="N278" s="68"/>
      <c r="O278" s="68"/>
      <c r="P278" s="68"/>
      <c r="Q278" s="68"/>
      <c r="R278" s="68"/>
      <c r="S278" s="69"/>
      <c r="T278" s="68"/>
      <c r="U278" s="68"/>
      <c r="V278" s="69"/>
      <c r="W278" s="69"/>
      <c r="X278" s="71"/>
    </row>
    <row r="279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9"/>
      <c r="L279" s="68"/>
      <c r="M279" s="68"/>
      <c r="N279" s="68"/>
      <c r="O279" s="68"/>
      <c r="P279" s="68"/>
      <c r="Q279" s="68"/>
      <c r="R279" s="68"/>
      <c r="S279" s="69"/>
      <c r="T279" s="68"/>
      <c r="U279" s="68"/>
      <c r="V279" s="69"/>
      <c r="W279" s="69"/>
      <c r="X279" s="71"/>
    </row>
    <row r="280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9"/>
      <c r="L280" s="68"/>
      <c r="M280" s="68"/>
      <c r="N280" s="68"/>
      <c r="O280" s="68"/>
      <c r="P280" s="68"/>
      <c r="Q280" s="68"/>
      <c r="R280" s="68"/>
      <c r="S280" s="69"/>
      <c r="T280" s="68"/>
      <c r="U280" s="68"/>
      <c r="V280" s="69"/>
      <c r="W280" s="69"/>
      <c r="X280" s="71"/>
    </row>
    <row r="281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9"/>
      <c r="L281" s="68"/>
      <c r="M281" s="68"/>
      <c r="N281" s="68"/>
      <c r="O281" s="68"/>
      <c r="P281" s="68"/>
      <c r="Q281" s="68"/>
      <c r="R281" s="68"/>
      <c r="S281" s="69"/>
      <c r="T281" s="68"/>
      <c r="U281" s="68"/>
      <c r="V281" s="69"/>
      <c r="W281" s="69"/>
      <c r="X281" s="71"/>
    </row>
    <row r="282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9"/>
      <c r="L282" s="68"/>
      <c r="M282" s="68"/>
      <c r="N282" s="68"/>
      <c r="O282" s="68"/>
      <c r="P282" s="68"/>
      <c r="Q282" s="68"/>
      <c r="R282" s="68"/>
      <c r="S282" s="69"/>
      <c r="T282" s="68"/>
      <c r="U282" s="68"/>
      <c r="V282" s="69"/>
      <c r="W282" s="69"/>
      <c r="X282" s="71"/>
    </row>
    <row r="283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9"/>
      <c r="L283" s="68"/>
      <c r="M283" s="68"/>
      <c r="N283" s="68"/>
      <c r="O283" s="68"/>
      <c r="P283" s="68"/>
      <c r="Q283" s="68"/>
      <c r="R283" s="68"/>
      <c r="S283" s="69"/>
      <c r="T283" s="68"/>
      <c r="U283" s="68"/>
      <c r="V283" s="69"/>
      <c r="W283" s="69"/>
      <c r="X283" s="71"/>
    </row>
    <row r="284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9"/>
      <c r="L284" s="68"/>
      <c r="M284" s="68"/>
      <c r="N284" s="68"/>
      <c r="O284" s="68"/>
      <c r="P284" s="68"/>
      <c r="Q284" s="68"/>
      <c r="R284" s="68"/>
      <c r="S284" s="69"/>
      <c r="T284" s="68"/>
      <c r="U284" s="68"/>
      <c r="V284" s="69"/>
      <c r="W284" s="69"/>
      <c r="X284" s="71"/>
    </row>
    <row r="285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9"/>
      <c r="L285" s="68"/>
      <c r="M285" s="68"/>
      <c r="N285" s="68"/>
      <c r="O285" s="68"/>
      <c r="P285" s="68"/>
      <c r="Q285" s="68"/>
      <c r="R285" s="68"/>
      <c r="S285" s="69"/>
      <c r="T285" s="68"/>
      <c r="U285" s="68"/>
      <c r="V285" s="69"/>
      <c r="W285" s="69"/>
      <c r="X285" s="71"/>
    </row>
    <row r="286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9"/>
      <c r="L286" s="68"/>
      <c r="M286" s="68"/>
      <c r="N286" s="68"/>
      <c r="O286" s="68"/>
      <c r="P286" s="68"/>
      <c r="Q286" s="68"/>
      <c r="R286" s="68"/>
      <c r="S286" s="69"/>
      <c r="T286" s="68"/>
      <c r="U286" s="68"/>
      <c r="V286" s="69"/>
      <c r="W286" s="69"/>
      <c r="X286" s="71"/>
    </row>
    <row r="287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9"/>
      <c r="L287" s="68"/>
      <c r="M287" s="68"/>
      <c r="N287" s="68"/>
      <c r="O287" s="68"/>
      <c r="P287" s="68"/>
      <c r="Q287" s="68"/>
      <c r="R287" s="68"/>
      <c r="S287" s="69"/>
      <c r="T287" s="68"/>
      <c r="U287" s="68"/>
      <c r="V287" s="69"/>
      <c r="W287" s="69"/>
      <c r="X287" s="71"/>
    </row>
    <row r="288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9"/>
      <c r="L288" s="68"/>
      <c r="M288" s="68"/>
      <c r="N288" s="68"/>
      <c r="O288" s="68"/>
      <c r="P288" s="68"/>
      <c r="Q288" s="68"/>
      <c r="R288" s="68"/>
      <c r="S288" s="69"/>
      <c r="T288" s="68"/>
      <c r="U288" s="68"/>
      <c r="V288" s="69"/>
      <c r="W288" s="69"/>
      <c r="X288" s="71"/>
    </row>
    <row r="289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9"/>
      <c r="L289" s="68"/>
      <c r="M289" s="68"/>
      <c r="N289" s="68"/>
      <c r="O289" s="68"/>
      <c r="P289" s="68"/>
      <c r="Q289" s="68"/>
      <c r="R289" s="68"/>
      <c r="S289" s="69"/>
      <c r="T289" s="68"/>
      <c r="U289" s="68"/>
      <c r="V289" s="69"/>
      <c r="W289" s="69"/>
      <c r="X289" s="71"/>
    </row>
    <row r="290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9"/>
      <c r="L290" s="68"/>
      <c r="M290" s="68"/>
      <c r="N290" s="68"/>
      <c r="O290" s="68"/>
      <c r="P290" s="68"/>
      <c r="Q290" s="68"/>
      <c r="R290" s="68"/>
      <c r="S290" s="69"/>
      <c r="T290" s="68"/>
      <c r="U290" s="68"/>
      <c r="V290" s="69"/>
      <c r="W290" s="69"/>
      <c r="X290" s="71"/>
    </row>
    <row r="291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9"/>
      <c r="L291" s="68"/>
      <c r="M291" s="68"/>
      <c r="N291" s="68"/>
      <c r="O291" s="68"/>
      <c r="P291" s="68"/>
      <c r="Q291" s="68"/>
      <c r="R291" s="68"/>
      <c r="S291" s="69"/>
      <c r="T291" s="68"/>
      <c r="U291" s="68"/>
      <c r="V291" s="69"/>
      <c r="W291" s="69"/>
      <c r="X291" s="71"/>
    </row>
    <row r="292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9"/>
      <c r="L292" s="68"/>
      <c r="M292" s="68"/>
      <c r="N292" s="68"/>
      <c r="O292" s="68"/>
      <c r="P292" s="68"/>
      <c r="Q292" s="68"/>
      <c r="R292" s="68"/>
      <c r="S292" s="69"/>
      <c r="T292" s="68"/>
      <c r="U292" s="68"/>
      <c r="V292" s="69"/>
      <c r="W292" s="69"/>
      <c r="X292" s="71"/>
    </row>
    <row r="293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9"/>
      <c r="L293" s="68"/>
      <c r="M293" s="68"/>
      <c r="N293" s="68"/>
      <c r="O293" s="68"/>
      <c r="P293" s="68"/>
      <c r="Q293" s="68"/>
      <c r="R293" s="68"/>
      <c r="S293" s="69"/>
      <c r="T293" s="68"/>
      <c r="U293" s="68"/>
      <c r="V293" s="69"/>
      <c r="W293" s="69"/>
      <c r="X293" s="71"/>
    </row>
    <row r="294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9"/>
      <c r="L294" s="68"/>
      <c r="M294" s="68"/>
      <c r="N294" s="68"/>
      <c r="O294" s="68"/>
      <c r="P294" s="68"/>
      <c r="Q294" s="68"/>
      <c r="R294" s="68"/>
      <c r="S294" s="69"/>
      <c r="T294" s="68"/>
      <c r="U294" s="68"/>
      <c r="V294" s="69"/>
      <c r="W294" s="69"/>
      <c r="X294" s="71"/>
    </row>
    <row r="295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9"/>
      <c r="L295" s="68"/>
      <c r="M295" s="68"/>
      <c r="N295" s="68"/>
      <c r="O295" s="68"/>
      <c r="P295" s="68"/>
      <c r="Q295" s="68"/>
      <c r="R295" s="68"/>
      <c r="S295" s="69"/>
      <c r="T295" s="68"/>
      <c r="U295" s="68"/>
      <c r="V295" s="69"/>
      <c r="W295" s="69"/>
      <c r="X295" s="71"/>
    </row>
    <row r="296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9"/>
      <c r="L296" s="68"/>
      <c r="M296" s="68"/>
      <c r="N296" s="68"/>
      <c r="O296" s="68"/>
      <c r="P296" s="68"/>
      <c r="Q296" s="68"/>
      <c r="R296" s="68"/>
      <c r="S296" s="69"/>
      <c r="T296" s="68"/>
      <c r="U296" s="68"/>
      <c r="V296" s="69"/>
      <c r="W296" s="69"/>
      <c r="X296" s="71"/>
    </row>
    <row r="297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9"/>
      <c r="L297" s="68"/>
      <c r="M297" s="68"/>
      <c r="N297" s="68"/>
      <c r="O297" s="68"/>
      <c r="P297" s="68"/>
      <c r="Q297" s="68"/>
      <c r="R297" s="68"/>
      <c r="S297" s="69"/>
      <c r="T297" s="68"/>
      <c r="U297" s="68"/>
      <c r="V297" s="69"/>
      <c r="W297" s="69"/>
      <c r="X297" s="71"/>
    </row>
    <row r="298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9"/>
      <c r="L298" s="68"/>
      <c r="M298" s="68"/>
      <c r="N298" s="68"/>
      <c r="O298" s="68"/>
      <c r="P298" s="68"/>
      <c r="Q298" s="68"/>
      <c r="R298" s="68"/>
      <c r="S298" s="69"/>
      <c r="T298" s="68"/>
      <c r="U298" s="68"/>
      <c r="V298" s="69"/>
      <c r="W298" s="69"/>
      <c r="X298" s="71"/>
    </row>
    <row r="299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9"/>
      <c r="L299" s="68"/>
      <c r="M299" s="68"/>
      <c r="N299" s="68"/>
      <c r="O299" s="68"/>
      <c r="P299" s="68"/>
      <c r="Q299" s="68"/>
      <c r="R299" s="68"/>
      <c r="S299" s="69"/>
      <c r="T299" s="68"/>
      <c r="U299" s="68"/>
      <c r="V299" s="69"/>
      <c r="W299" s="69"/>
      <c r="X299" s="71"/>
    </row>
    <row r="300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9"/>
      <c r="L300" s="68"/>
      <c r="M300" s="68"/>
      <c r="N300" s="68"/>
      <c r="O300" s="68"/>
      <c r="P300" s="68"/>
      <c r="Q300" s="68"/>
      <c r="R300" s="68"/>
      <c r="S300" s="69"/>
      <c r="T300" s="68"/>
      <c r="U300" s="68"/>
      <c r="V300" s="69"/>
      <c r="W300" s="69"/>
      <c r="X300" s="71"/>
    </row>
    <row r="301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9"/>
      <c r="L301" s="68"/>
      <c r="M301" s="68"/>
      <c r="N301" s="68"/>
      <c r="O301" s="68"/>
      <c r="P301" s="68"/>
      <c r="Q301" s="68"/>
      <c r="R301" s="68"/>
      <c r="S301" s="69"/>
      <c r="T301" s="68"/>
      <c r="U301" s="68"/>
      <c r="V301" s="69"/>
      <c r="W301" s="69"/>
      <c r="X301" s="71"/>
    </row>
    <row r="302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9"/>
      <c r="L302" s="68"/>
      <c r="M302" s="68"/>
      <c r="N302" s="68"/>
      <c r="O302" s="68"/>
      <c r="P302" s="68"/>
      <c r="Q302" s="68"/>
      <c r="R302" s="68"/>
      <c r="S302" s="69"/>
      <c r="T302" s="68"/>
      <c r="U302" s="68"/>
      <c r="V302" s="69"/>
      <c r="W302" s="69"/>
      <c r="X302" s="71"/>
    </row>
    <row r="303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9"/>
      <c r="L303" s="68"/>
      <c r="M303" s="68"/>
      <c r="N303" s="68"/>
      <c r="O303" s="68"/>
      <c r="P303" s="68"/>
      <c r="Q303" s="68"/>
      <c r="R303" s="68"/>
      <c r="S303" s="69"/>
      <c r="T303" s="68"/>
      <c r="U303" s="68"/>
      <c r="V303" s="69"/>
      <c r="W303" s="69"/>
      <c r="X303" s="71"/>
    </row>
    <row r="304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9"/>
      <c r="L304" s="68"/>
      <c r="M304" s="68"/>
      <c r="N304" s="68"/>
      <c r="O304" s="68"/>
      <c r="P304" s="68"/>
      <c r="Q304" s="68"/>
      <c r="R304" s="68"/>
      <c r="S304" s="69"/>
      <c r="T304" s="68"/>
      <c r="U304" s="68"/>
      <c r="V304" s="69"/>
      <c r="W304" s="69"/>
      <c r="X304" s="71"/>
    </row>
    <row r="305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9"/>
      <c r="L305" s="68"/>
      <c r="M305" s="68"/>
      <c r="N305" s="68"/>
      <c r="O305" s="68"/>
      <c r="P305" s="68"/>
      <c r="Q305" s="68"/>
      <c r="R305" s="68"/>
      <c r="S305" s="69"/>
      <c r="T305" s="68"/>
      <c r="U305" s="68"/>
      <c r="V305" s="69"/>
      <c r="W305" s="69"/>
      <c r="X305" s="71"/>
    </row>
    <row r="306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9"/>
      <c r="L306" s="68"/>
      <c r="M306" s="68"/>
      <c r="N306" s="68"/>
      <c r="O306" s="68"/>
      <c r="P306" s="68"/>
      <c r="Q306" s="68"/>
      <c r="R306" s="68"/>
      <c r="S306" s="69"/>
      <c r="T306" s="68"/>
      <c r="U306" s="68"/>
      <c r="V306" s="69"/>
      <c r="W306" s="69"/>
      <c r="X306" s="71"/>
    </row>
    <row r="307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9"/>
      <c r="L307" s="68"/>
      <c r="M307" s="68"/>
      <c r="N307" s="68"/>
      <c r="O307" s="68"/>
      <c r="P307" s="68"/>
      <c r="Q307" s="68"/>
      <c r="R307" s="68"/>
      <c r="S307" s="69"/>
      <c r="T307" s="68"/>
      <c r="U307" s="68"/>
      <c r="V307" s="69"/>
      <c r="W307" s="69"/>
      <c r="X307" s="71"/>
    </row>
    <row r="308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9"/>
      <c r="L308" s="68"/>
      <c r="M308" s="68"/>
      <c r="N308" s="68"/>
      <c r="O308" s="68"/>
      <c r="P308" s="68"/>
      <c r="Q308" s="68"/>
      <c r="R308" s="68"/>
      <c r="S308" s="69"/>
      <c r="T308" s="68"/>
      <c r="U308" s="68"/>
      <c r="V308" s="69"/>
      <c r="W308" s="69"/>
      <c r="X308" s="71"/>
    </row>
    <row r="309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9"/>
      <c r="L309" s="68"/>
      <c r="M309" s="68"/>
      <c r="N309" s="68"/>
      <c r="O309" s="68"/>
      <c r="P309" s="68"/>
      <c r="Q309" s="68"/>
      <c r="R309" s="68"/>
      <c r="S309" s="69"/>
      <c r="T309" s="68"/>
      <c r="U309" s="68"/>
      <c r="V309" s="69"/>
      <c r="W309" s="69"/>
      <c r="X309" s="71"/>
    </row>
    <row r="310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9"/>
      <c r="L310" s="68"/>
      <c r="M310" s="68"/>
      <c r="N310" s="68"/>
      <c r="O310" s="68"/>
      <c r="P310" s="68"/>
      <c r="Q310" s="68"/>
      <c r="R310" s="68"/>
      <c r="S310" s="69"/>
      <c r="T310" s="68"/>
      <c r="U310" s="68"/>
      <c r="V310" s="69"/>
      <c r="W310" s="69"/>
      <c r="X310" s="71"/>
    </row>
    <row r="311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9"/>
      <c r="L311" s="68"/>
      <c r="M311" s="68"/>
      <c r="N311" s="68"/>
      <c r="O311" s="68"/>
      <c r="P311" s="68"/>
      <c r="Q311" s="68"/>
      <c r="R311" s="68"/>
      <c r="S311" s="69"/>
      <c r="T311" s="68"/>
      <c r="U311" s="68"/>
      <c r="V311" s="69"/>
      <c r="W311" s="69"/>
      <c r="X311" s="71"/>
    </row>
    <row r="312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9"/>
      <c r="L312" s="68"/>
      <c r="M312" s="68"/>
      <c r="N312" s="68"/>
      <c r="O312" s="68"/>
      <c r="P312" s="68"/>
      <c r="Q312" s="68"/>
      <c r="R312" s="68"/>
      <c r="S312" s="69"/>
      <c r="T312" s="68"/>
      <c r="U312" s="68"/>
      <c r="V312" s="69"/>
      <c r="W312" s="69"/>
      <c r="X312" s="71"/>
    </row>
    <row r="313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9"/>
      <c r="L313" s="68"/>
      <c r="M313" s="68"/>
      <c r="N313" s="68"/>
      <c r="O313" s="68"/>
      <c r="P313" s="68"/>
      <c r="Q313" s="68"/>
      <c r="R313" s="68"/>
      <c r="S313" s="69"/>
      <c r="T313" s="68"/>
      <c r="U313" s="68"/>
      <c r="V313" s="69"/>
      <c r="W313" s="69"/>
      <c r="X313" s="71"/>
    </row>
    <row r="314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9"/>
      <c r="L314" s="68"/>
      <c r="M314" s="68"/>
      <c r="N314" s="68"/>
      <c r="O314" s="68"/>
      <c r="P314" s="68"/>
      <c r="Q314" s="68"/>
      <c r="R314" s="68"/>
      <c r="S314" s="69"/>
      <c r="T314" s="68"/>
      <c r="U314" s="68"/>
      <c r="V314" s="69"/>
      <c r="W314" s="69"/>
      <c r="X314" s="71"/>
    </row>
    <row r="315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9"/>
      <c r="L315" s="68"/>
      <c r="M315" s="68"/>
      <c r="N315" s="68"/>
      <c r="O315" s="68"/>
      <c r="P315" s="68"/>
      <c r="Q315" s="68"/>
      <c r="R315" s="68"/>
      <c r="S315" s="69"/>
      <c r="T315" s="68"/>
      <c r="U315" s="68"/>
      <c r="V315" s="69"/>
      <c r="W315" s="69"/>
      <c r="X315" s="71"/>
    </row>
    <row r="316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9"/>
      <c r="L316" s="68"/>
      <c r="M316" s="68"/>
      <c r="N316" s="68"/>
      <c r="O316" s="68"/>
      <c r="P316" s="68"/>
      <c r="Q316" s="68"/>
      <c r="R316" s="68"/>
      <c r="S316" s="69"/>
      <c r="T316" s="68"/>
      <c r="U316" s="68"/>
      <c r="V316" s="69"/>
      <c r="W316" s="69"/>
      <c r="X316" s="71"/>
    </row>
    <row r="317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9"/>
      <c r="L317" s="68"/>
      <c r="M317" s="68"/>
      <c r="N317" s="68"/>
      <c r="O317" s="68"/>
      <c r="P317" s="68"/>
      <c r="Q317" s="68"/>
      <c r="R317" s="68"/>
      <c r="S317" s="69"/>
      <c r="T317" s="68"/>
      <c r="U317" s="68"/>
      <c r="V317" s="69"/>
      <c r="W317" s="69"/>
      <c r="X317" s="71"/>
    </row>
    <row r="318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9"/>
      <c r="L318" s="68"/>
      <c r="M318" s="68"/>
      <c r="N318" s="68"/>
      <c r="O318" s="68"/>
      <c r="P318" s="68"/>
      <c r="Q318" s="68"/>
      <c r="R318" s="68"/>
      <c r="S318" s="69"/>
      <c r="T318" s="68"/>
      <c r="U318" s="68"/>
      <c r="V318" s="69"/>
      <c r="W318" s="69"/>
      <c r="X318" s="71"/>
    </row>
    <row r="319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9"/>
      <c r="L319" s="68"/>
      <c r="M319" s="68"/>
      <c r="N319" s="68"/>
      <c r="O319" s="68"/>
      <c r="P319" s="68"/>
      <c r="Q319" s="68"/>
      <c r="R319" s="68"/>
      <c r="S319" s="69"/>
      <c r="T319" s="68"/>
      <c r="U319" s="68"/>
      <c r="V319" s="69"/>
      <c r="W319" s="69"/>
      <c r="X319" s="71"/>
    </row>
    <row r="320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9"/>
      <c r="L320" s="68"/>
      <c r="M320" s="68"/>
      <c r="N320" s="68"/>
      <c r="O320" s="68"/>
      <c r="P320" s="68"/>
      <c r="Q320" s="68"/>
      <c r="R320" s="68"/>
      <c r="S320" s="69"/>
      <c r="T320" s="68"/>
      <c r="U320" s="68"/>
      <c r="V320" s="69"/>
      <c r="W320" s="69"/>
      <c r="X320" s="71"/>
    </row>
    <row r="321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9"/>
      <c r="L321" s="68"/>
      <c r="M321" s="68"/>
      <c r="N321" s="68"/>
      <c r="O321" s="68"/>
      <c r="P321" s="68"/>
      <c r="Q321" s="68"/>
      <c r="R321" s="68"/>
      <c r="S321" s="69"/>
      <c r="T321" s="68"/>
      <c r="U321" s="68"/>
      <c r="V321" s="69"/>
      <c r="W321" s="69"/>
      <c r="X321" s="71"/>
    </row>
    <row r="322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9"/>
      <c r="L322" s="68"/>
      <c r="M322" s="68"/>
      <c r="N322" s="68"/>
      <c r="O322" s="68"/>
      <c r="P322" s="68"/>
      <c r="Q322" s="68"/>
      <c r="R322" s="68"/>
      <c r="S322" s="69"/>
      <c r="T322" s="68"/>
      <c r="U322" s="68"/>
      <c r="V322" s="69"/>
      <c r="W322" s="69"/>
      <c r="X322" s="71"/>
    </row>
    <row r="323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9"/>
      <c r="L323" s="68"/>
      <c r="M323" s="68"/>
      <c r="N323" s="68"/>
      <c r="O323" s="68"/>
      <c r="P323" s="68"/>
      <c r="Q323" s="68"/>
      <c r="R323" s="68"/>
      <c r="S323" s="69"/>
      <c r="T323" s="68"/>
      <c r="U323" s="68"/>
      <c r="V323" s="69"/>
      <c r="W323" s="69"/>
      <c r="X323" s="71"/>
    </row>
    <row r="324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9"/>
      <c r="L324" s="68"/>
      <c r="M324" s="68"/>
      <c r="N324" s="68"/>
      <c r="O324" s="68"/>
      <c r="P324" s="68"/>
      <c r="Q324" s="68"/>
      <c r="R324" s="68"/>
      <c r="S324" s="69"/>
      <c r="T324" s="68"/>
      <c r="U324" s="68"/>
      <c r="V324" s="69"/>
      <c r="W324" s="69"/>
      <c r="X324" s="71"/>
    </row>
    <row r="325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9"/>
      <c r="L325" s="68"/>
      <c r="M325" s="68"/>
      <c r="N325" s="68"/>
      <c r="O325" s="68"/>
      <c r="P325" s="68"/>
      <c r="Q325" s="68"/>
      <c r="R325" s="68"/>
      <c r="S325" s="69"/>
      <c r="T325" s="68"/>
      <c r="U325" s="68"/>
      <c r="V325" s="69"/>
      <c r="W325" s="69"/>
      <c r="X325" s="71"/>
    </row>
    <row r="326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9"/>
      <c r="L326" s="68"/>
      <c r="M326" s="68"/>
      <c r="N326" s="68"/>
      <c r="O326" s="68"/>
      <c r="P326" s="68"/>
      <c r="Q326" s="68"/>
      <c r="R326" s="68"/>
      <c r="S326" s="69"/>
      <c r="T326" s="68"/>
      <c r="U326" s="68"/>
      <c r="V326" s="69"/>
      <c r="W326" s="69"/>
      <c r="X326" s="71"/>
    </row>
    <row r="327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9"/>
      <c r="L327" s="68"/>
      <c r="M327" s="68"/>
      <c r="N327" s="68"/>
      <c r="O327" s="68"/>
      <c r="P327" s="68"/>
      <c r="Q327" s="68"/>
      <c r="R327" s="68"/>
      <c r="S327" s="69"/>
      <c r="T327" s="68"/>
      <c r="U327" s="68"/>
      <c r="V327" s="69"/>
      <c r="W327" s="69"/>
      <c r="X327" s="71"/>
    </row>
    <row r="328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9"/>
      <c r="L328" s="68"/>
      <c r="M328" s="68"/>
      <c r="N328" s="68"/>
      <c r="O328" s="68"/>
      <c r="P328" s="68"/>
      <c r="Q328" s="68"/>
      <c r="R328" s="68"/>
      <c r="S328" s="69"/>
      <c r="T328" s="68"/>
      <c r="U328" s="68"/>
      <c r="V328" s="69"/>
      <c r="W328" s="69"/>
      <c r="X328" s="71"/>
    </row>
    <row r="329">
      <c r="A329" s="68"/>
      <c r="B329" s="68"/>
      <c r="C329" s="68"/>
      <c r="D329" s="68"/>
      <c r="E329" s="68"/>
      <c r="F329" s="68"/>
      <c r="G329" s="68"/>
      <c r="H329" s="68"/>
      <c r="I329" s="68"/>
      <c r="J329" s="68"/>
      <c r="K329" s="69"/>
      <c r="L329" s="68"/>
      <c r="M329" s="68"/>
      <c r="N329" s="68"/>
      <c r="O329" s="68"/>
      <c r="P329" s="68"/>
      <c r="Q329" s="68"/>
      <c r="R329" s="68"/>
      <c r="S329" s="69"/>
      <c r="T329" s="68"/>
      <c r="U329" s="68"/>
      <c r="V329" s="69"/>
      <c r="W329" s="69"/>
      <c r="X329" s="71"/>
    </row>
    <row r="330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9"/>
      <c r="L330" s="68"/>
      <c r="M330" s="68"/>
      <c r="N330" s="68"/>
      <c r="O330" s="68"/>
      <c r="P330" s="68"/>
      <c r="Q330" s="68"/>
      <c r="R330" s="68"/>
      <c r="S330" s="69"/>
      <c r="T330" s="68"/>
      <c r="U330" s="68"/>
      <c r="V330" s="69"/>
      <c r="W330" s="69"/>
      <c r="X330" s="71"/>
    </row>
    <row r="331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9"/>
      <c r="L331" s="68"/>
      <c r="M331" s="68"/>
      <c r="N331" s="68"/>
      <c r="O331" s="68"/>
      <c r="P331" s="68"/>
      <c r="Q331" s="68"/>
      <c r="R331" s="68"/>
      <c r="S331" s="69"/>
      <c r="T331" s="68"/>
      <c r="U331" s="68"/>
      <c r="V331" s="69"/>
      <c r="W331" s="69"/>
      <c r="X331" s="71"/>
    </row>
    <row r="332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9"/>
      <c r="L332" s="68"/>
      <c r="M332" s="68"/>
      <c r="N332" s="68"/>
      <c r="O332" s="68"/>
      <c r="P332" s="68"/>
      <c r="Q332" s="68"/>
      <c r="R332" s="68"/>
      <c r="S332" s="69"/>
      <c r="T332" s="68"/>
      <c r="U332" s="68"/>
      <c r="V332" s="69"/>
      <c r="W332" s="69"/>
      <c r="X332" s="71"/>
    </row>
    <row r="333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9"/>
      <c r="L333" s="68"/>
      <c r="M333" s="68"/>
      <c r="N333" s="68"/>
      <c r="O333" s="68"/>
      <c r="P333" s="68"/>
      <c r="Q333" s="68"/>
      <c r="R333" s="68"/>
      <c r="S333" s="69"/>
      <c r="T333" s="68"/>
      <c r="U333" s="68"/>
      <c r="V333" s="69"/>
      <c r="W333" s="69"/>
      <c r="X333" s="71"/>
    </row>
    <row r="334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9"/>
      <c r="L334" s="68"/>
      <c r="M334" s="68"/>
      <c r="N334" s="68"/>
      <c r="O334" s="68"/>
      <c r="P334" s="68"/>
      <c r="Q334" s="68"/>
      <c r="R334" s="68"/>
      <c r="S334" s="69"/>
      <c r="T334" s="68"/>
      <c r="U334" s="68"/>
      <c r="V334" s="69"/>
      <c r="W334" s="69"/>
      <c r="X334" s="71"/>
    </row>
    <row r="335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9"/>
      <c r="L335" s="68"/>
      <c r="M335" s="68"/>
      <c r="N335" s="68"/>
      <c r="O335" s="68"/>
      <c r="P335" s="68"/>
      <c r="Q335" s="68"/>
      <c r="R335" s="68"/>
      <c r="S335" s="69"/>
      <c r="T335" s="68"/>
      <c r="U335" s="68"/>
      <c r="V335" s="69"/>
      <c r="W335" s="69"/>
      <c r="X335" s="71"/>
    </row>
    <row r="336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9"/>
      <c r="L336" s="68"/>
      <c r="M336" s="68"/>
      <c r="N336" s="68"/>
      <c r="O336" s="68"/>
      <c r="P336" s="68"/>
      <c r="Q336" s="68"/>
      <c r="R336" s="68"/>
      <c r="S336" s="69"/>
      <c r="T336" s="68"/>
      <c r="U336" s="68"/>
      <c r="V336" s="69"/>
      <c r="W336" s="69"/>
      <c r="X336" s="71"/>
    </row>
    <row r="337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9"/>
      <c r="L337" s="68"/>
      <c r="M337" s="68"/>
      <c r="N337" s="68"/>
      <c r="O337" s="68"/>
      <c r="P337" s="68"/>
      <c r="Q337" s="68"/>
      <c r="R337" s="68"/>
      <c r="S337" s="69"/>
      <c r="T337" s="68"/>
      <c r="U337" s="68"/>
      <c r="V337" s="69"/>
      <c r="W337" s="69"/>
      <c r="X337" s="71"/>
    </row>
    <row r="338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9"/>
      <c r="L338" s="68"/>
      <c r="M338" s="68"/>
      <c r="N338" s="68"/>
      <c r="O338" s="68"/>
      <c r="P338" s="68"/>
      <c r="Q338" s="68"/>
      <c r="R338" s="68"/>
      <c r="S338" s="69"/>
      <c r="T338" s="68"/>
      <c r="U338" s="68"/>
      <c r="V338" s="69"/>
      <c r="W338" s="69"/>
      <c r="X338" s="71"/>
    </row>
    <row r="339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9"/>
      <c r="L339" s="68"/>
      <c r="M339" s="68"/>
      <c r="N339" s="68"/>
      <c r="O339" s="68"/>
      <c r="P339" s="68"/>
      <c r="Q339" s="68"/>
      <c r="R339" s="68"/>
      <c r="S339" s="69"/>
      <c r="T339" s="68"/>
      <c r="U339" s="68"/>
      <c r="V339" s="69"/>
      <c r="W339" s="69"/>
      <c r="X339" s="71"/>
    </row>
    <row r="340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9"/>
      <c r="L340" s="68"/>
      <c r="M340" s="68"/>
      <c r="N340" s="68"/>
      <c r="O340" s="68"/>
      <c r="P340" s="68"/>
      <c r="Q340" s="68"/>
      <c r="R340" s="68"/>
      <c r="S340" s="69"/>
      <c r="T340" s="68"/>
      <c r="U340" s="68"/>
      <c r="V340" s="69"/>
      <c r="W340" s="69"/>
      <c r="X340" s="71"/>
    </row>
    <row r="341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9"/>
      <c r="L341" s="68"/>
      <c r="M341" s="68"/>
      <c r="N341" s="68"/>
      <c r="O341" s="68"/>
      <c r="P341" s="68"/>
      <c r="Q341" s="68"/>
      <c r="R341" s="68"/>
      <c r="S341" s="69"/>
      <c r="T341" s="68"/>
      <c r="U341" s="68"/>
      <c r="V341" s="69"/>
      <c r="W341" s="69"/>
      <c r="X341" s="71"/>
    </row>
    <row r="342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9"/>
      <c r="L342" s="68"/>
      <c r="M342" s="68"/>
      <c r="N342" s="68"/>
      <c r="O342" s="68"/>
      <c r="P342" s="68"/>
      <c r="Q342" s="68"/>
      <c r="R342" s="68"/>
      <c r="S342" s="69"/>
      <c r="T342" s="68"/>
      <c r="U342" s="68"/>
      <c r="V342" s="69"/>
      <c r="W342" s="69"/>
      <c r="X342" s="71"/>
    </row>
    <row r="343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9"/>
      <c r="L343" s="68"/>
      <c r="M343" s="68"/>
      <c r="N343" s="68"/>
      <c r="O343" s="68"/>
      <c r="P343" s="68"/>
      <c r="Q343" s="68"/>
      <c r="R343" s="68"/>
      <c r="S343" s="69"/>
      <c r="T343" s="68"/>
      <c r="U343" s="68"/>
      <c r="V343" s="69"/>
      <c r="W343" s="69"/>
      <c r="X343" s="71"/>
    </row>
    <row r="344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9"/>
      <c r="L344" s="68"/>
      <c r="M344" s="68"/>
      <c r="N344" s="68"/>
      <c r="O344" s="68"/>
      <c r="P344" s="68"/>
      <c r="Q344" s="68"/>
      <c r="R344" s="68"/>
      <c r="S344" s="69"/>
      <c r="T344" s="68"/>
      <c r="U344" s="68"/>
      <c r="V344" s="69"/>
      <c r="W344" s="69"/>
      <c r="X344" s="71"/>
    </row>
    <row r="345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9"/>
      <c r="L345" s="68"/>
      <c r="M345" s="68"/>
      <c r="N345" s="68"/>
      <c r="O345" s="68"/>
      <c r="P345" s="68"/>
      <c r="Q345" s="68"/>
      <c r="R345" s="68"/>
      <c r="S345" s="69"/>
      <c r="T345" s="68"/>
      <c r="U345" s="68"/>
      <c r="V345" s="69"/>
      <c r="W345" s="69"/>
      <c r="X345" s="71"/>
    </row>
    <row r="346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9"/>
      <c r="L346" s="68"/>
      <c r="M346" s="68"/>
      <c r="N346" s="68"/>
      <c r="O346" s="68"/>
      <c r="P346" s="68"/>
      <c r="Q346" s="68"/>
      <c r="R346" s="68"/>
      <c r="S346" s="69"/>
      <c r="T346" s="68"/>
      <c r="U346" s="68"/>
      <c r="V346" s="69"/>
      <c r="W346" s="69"/>
      <c r="X346" s="71"/>
    </row>
    <row r="347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9"/>
      <c r="L347" s="68"/>
      <c r="M347" s="68"/>
      <c r="N347" s="68"/>
      <c r="O347" s="68"/>
      <c r="P347" s="68"/>
      <c r="Q347" s="68"/>
      <c r="R347" s="68"/>
      <c r="S347" s="69"/>
      <c r="T347" s="68"/>
      <c r="U347" s="68"/>
      <c r="V347" s="69"/>
      <c r="W347" s="69"/>
      <c r="X347" s="71"/>
    </row>
    <row r="348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9"/>
      <c r="L348" s="68"/>
      <c r="M348" s="68"/>
      <c r="N348" s="68"/>
      <c r="O348" s="68"/>
      <c r="P348" s="68"/>
      <c r="Q348" s="68"/>
      <c r="R348" s="68"/>
      <c r="S348" s="69"/>
      <c r="T348" s="68"/>
      <c r="U348" s="68"/>
      <c r="V348" s="69"/>
      <c r="W348" s="69"/>
      <c r="X348" s="71"/>
    </row>
    <row r="349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9"/>
      <c r="L349" s="68"/>
      <c r="M349" s="68"/>
      <c r="N349" s="68"/>
      <c r="O349" s="68"/>
      <c r="P349" s="68"/>
      <c r="Q349" s="68"/>
      <c r="R349" s="68"/>
      <c r="S349" s="69"/>
      <c r="T349" s="68"/>
      <c r="U349" s="68"/>
      <c r="V349" s="69"/>
      <c r="W349" s="69"/>
      <c r="X349" s="71"/>
    </row>
    <row r="350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9"/>
      <c r="L350" s="68"/>
      <c r="M350" s="68"/>
      <c r="N350" s="68"/>
      <c r="O350" s="68"/>
      <c r="P350" s="68"/>
      <c r="Q350" s="68"/>
      <c r="R350" s="68"/>
      <c r="S350" s="69"/>
      <c r="T350" s="68"/>
      <c r="U350" s="68"/>
      <c r="V350" s="69"/>
      <c r="W350" s="69"/>
      <c r="X350" s="71"/>
    </row>
    <row r="351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9"/>
      <c r="L351" s="68"/>
      <c r="M351" s="68"/>
      <c r="N351" s="68"/>
      <c r="O351" s="68"/>
      <c r="P351" s="68"/>
      <c r="Q351" s="68"/>
      <c r="R351" s="68"/>
      <c r="S351" s="69"/>
      <c r="T351" s="68"/>
      <c r="U351" s="68"/>
      <c r="V351" s="69"/>
      <c r="W351" s="69"/>
      <c r="X351" s="71"/>
    </row>
    <row r="352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9"/>
      <c r="L352" s="68"/>
      <c r="M352" s="68"/>
      <c r="N352" s="68"/>
      <c r="O352" s="68"/>
      <c r="P352" s="68"/>
      <c r="Q352" s="68"/>
      <c r="R352" s="68"/>
      <c r="S352" s="69"/>
      <c r="T352" s="68"/>
      <c r="U352" s="68"/>
      <c r="V352" s="69"/>
      <c r="W352" s="69"/>
      <c r="X352" s="71"/>
    </row>
    <row r="353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9"/>
      <c r="L353" s="68"/>
      <c r="M353" s="68"/>
      <c r="N353" s="68"/>
      <c r="O353" s="68"/>
      <c r="P353" s="68"/>
      <c r="Q353" s="68"/>
      <c r="R353" s="68"/>
      <c r="S353" s="69"/>
      <c r="T353" s="68"/>
      <c r="U353" s="68"/>
      <c r="V353" s="69"/>
      <c r="W353" s="69"/>
      <c r="X353" s="71"/>
    </row>
    <row r="354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9"/>
      <c r="L354" s="68"/>
      <c r="M354" s="68"/>
      <c r="N354" s="68"/>
      <c r="O354" s="68"/>
      <c r="P354" s="68"/>
      <c r="Q354" s="68"/>
      <c r="R354" s="68"/>
      <c r="S354" s="69"/>
      <c r="T354" s="68"/>
      <c r="U354" s="68"/>
      <c r="V354" s="69"/>
      <c r="W354" s="69"/>
      <c r="X354" s="71"/>
    </row>
    <row r="355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9"/>
      <c r="L355" s="68"/>
      <c r="M355" s="68"/>
      <c r="N355" s="68"/>
      <c r="O355" s="68"/>
      <c r="P355" s="68"/>
      <c r="Q355" s="68"/>
      <c r="R355" s="68"/>
      <c r="S355" s="69"/>
      <c r="T355" s="68"/>
      <c r="U355" s="68"/>
      <c r="V355" s="69"/>
      <c r="W355" s="69"/>
      <c r="X355" s="71"/>
    </row>
    <row r="356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9"/>
      <c r="L356" s="68"/>
      <c r="M356" s="68"/>
      <c r="N356" s="68"/>
      <c r="O356" s="68"/>
      <c r="P356" s="68"/>
      <c r="Q356" s="68"/>
      <c r="R356" s="68"/>
      <c r="S356" s="69"/>
      <c r="T356" s="68"/>
      <c r="U356" s="68"/>
      <c r="V356" s="69"/>
      <c r="W356" s="69"/>
      <c r="X356" s="71"/>
    </row>
    <row r="357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9"/>
      <c r="L357" s="68"/>
      <c r="M357" s="68"/>
      <c r="N357" s="68"/>
      <c r="O357" s="68"/>
      <c r="P357" s="68"/>
      <c r="Q357" s="68"/>
      <c r="R357" s="68"/>
      <c r="S357" s="69"/>
      <c r="T357" s="68"/>
      <c r="U357" s="68"/>
      <c r="V357" s="69"/>
      <c r="W357" s="69"/>
      <c r="X357" s="71"/>
    </row>
    <row r="358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9"/>
      <c r="L358" s="68"/>
      <c r="M358" s="68"/>
      <c r="N358" s="68"/>
      <c r="O358" s="68"/>
      <c r="P358" s="68"/>
      <c r="Q358" s="68"/>
      <c r="R358" s="68"/>
      <c r="S358" s="69"/>
      <c r="T358" s="68"/>
      <c r="U358" s="68"/>
      <c r="V358" s="69"/>
      <c r="W358" s="69"/>
      <c r="X358" s="71"/>
    </row>
    <row r="359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9"/>
      <c r="L359" s="68"/>
      <c r="M359" s="68"/>
      <c r="N359" s="68"/>
      <c r="O359" s="68"/>
      <c r="P359" s="68"/>
      <c r="Q359" s="68"/>
      <c r="R359" s="68"/>
      <c r="S359" s="69"/>
      <c r="T359" s="68"/>
      <c r="U359" s="68"/>
      <c r="V359" s="69"/>
      <c r="W359" s="69"/>
      <c r="X359" s="71"/>
    </row>
    <row r="360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9"/>
      <c r="L360" s="68"/>
      <c r="M360" s="68"/>
      <c r="N360" s="68"/>
      <c r="O360" s="68"/>
      <c r="P360" s="68"/>
      <c r="Q360" s="68"/>
      <c r="R360" s="68"/>
      <c r="S360" s="69"/>
      <c r="T360" s="68"/>
      <c r="U360" s="68"/>
      <c r="V360" s="69"/>
      <c r="W360" s="69"/>
      <c r="X360" s="71"/>
    </row>
    <row r="361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9"/>
      <c r="L361" s="68"/>
      <c r="M361" s="68"/>
      <c r="N361" s="68"/>
      <c r="O361" s="68"/>
      <c r="P361" s="68"/>
      <c r="Q361" s="68"/>
      <c r="R361" s="68"/>
      <c r="S361" s="69"/>
      <c r="T361" s="68"/>
      <c r="U361" s="68"/>
      <c r="V361" s="69"/>
      <c r="W361" s="69"/>
      <c r="X361" s="71"/>
    </row>
    <row r="362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9"/>
      <c r="L362" s="68"/>
      <c r="M362" s="68"/>
      <c r="N362" s="68"/>
      <c r="O362" s="68"/>
      <c r="P362" s="68"/>
      <c r="Q362" s="68"/>
      <c r="R362" s="68"/>
      <c r="S362" s="69"/>
      <c r="T362" s="68"/>
      <c r="U362" s="68"/>
      <c r="V362" s="69"/>
      <c r="W362" s="69"/>
      <c r="X362" s="71"/>
    </row>
    <row r="363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9"/>
      <c r="L363" s="68"/>
      <c r="M363" s="68"/>
      <c r="N363" s="68"/>
      <c r="O363" s="68"/>
      <c r="P363" s="68"/>
      <c r="Q363" s="68"/>
      <c r="R363" s="68"/>
      <c r="S363" s="69"/>
      <c r="T363" s="68"/>
      <c r="U363" s="68"/>
      <c r="V363" s="69"/>
      <c r="W363" s="69"/>
      <c r="X363" s="71"/>
    </row>
    <row r="364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9"/>
      <c r="L364" s="68"/>
      <c r="M364" s="68"/>
      <c r="N364" s="68"/>
      <c r="O364" s="68"/>
      <c r="P364" s="68"/>
      <c r="Q364" s="68"/>
      <c r="R364" s="68"/>
      <c r="S364" s="69"/>
      <c r="T364" s="68"/>
      <c r="U364" s="68"/>
      <c r="V364" s="69"/>
      <c r="W364" s="69"/>
      <c r="X364" s="71"/>
    </row>
    <row r="365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9"/>
      <c r="L365" s="68"/>
      <c r="M365" s="68"/>
      <c r="N365" s="68"/>
      <c r="O365" s="68"/>
      <c r="P365" s="68"/>
      <c r="Q365" s="68"/>
      <c r="R365" s="68"/>
      <c r="S365" s="69"/>
      <c r="T365" s="68"/>
      <c r="U365" s="68"/>
      <c r="V365" s="69"/>
      <c r="W365" s="69"/>
      <c r="X365" s="71"/>
    </row>
    <row r="366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9"/>
      <c r="L366" s="68"/>
      <c r="M366" s="68"/>
      <c r="N366" s="68"/>
      <c r="O366" s="68"/>
      <c r="P366" s="68"/>
      <c r="Q366" s="68"/>
      <c r="R366" s="68"/>
      <c r="S366" s="69"/>
      <c r="T366" s="68"/>
      <c r="U366" s="68"/>
      <c r="V366" s="69"/>
      <c r="W366" s="69"/>
      <c r="X366" s="71"/>
    </row>
    <row r="367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9"/>
      <c r="L367" s="68"/>
      <c r="M367" s="68"/>
      <c r="N367" s="68"/>
      <c r="O367" s="68"/>
      <c r="P367" s="68"/>
      <c r="Q367" s="68"/>
      <c r="R367" s="68"/>
      <c r="S367" s="69"/>
      <c r="T367" s="68"/>
      <c r="U367" s="68"/>
      <c r="V367" s="69"/>
      <c r="W367" s="69"/>
      <c r="X367" s="71"/>
    </row>
    <row r="368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9"/>
      <c r="L368" s="68"/>
      <c r="M368" s="68"/>
      <c r="N368" s="68"/>
      <c r="O368" s="68"/>
      <c r="P368" s="68"/>
      <c r="Q368" s="68"/>
      <c r="R368" s="68"/>
      <c r="S368" s="69"/>
      <c r="T368" s="68"/>
      <c r="U368" s="68"/>
      <c r="V368" s="69"/>
      <c r="W368" s="69"/>
      <c r="X368" s="71"/>
    </row>
    <row r="369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9"/>
      <c r="L369" s="68"/>
      <c r="M369" s="68"/>
      <c r="N369" s="68"/>
      <c r="O369" s="68"/>
      <c r="P369" s="68"/>
      <c r="Q369" s="68"/>
      <c r="R369" s="68"/>
      <c r="S369" s="69"/>
      <c r="T369" s="68"/>
      <c r="U369" s="68"/>
      <c r="V369" s="69"/>
      <c r="W369" s="69"/>
      <c r="X369" s="71"/>
    </row>
    <row r="370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9"/>
      <c r="L370" s="68"/>
      <c r="M370" s="68"/>
      <c r="N370" s="68"/>
      <c r="O370" s="68"/>
      <c r="P370" s="68"/>
      <c r="Q370" s="68"/>
      <c r="R370" s="68"/>
      <c r="S370" s="69"/>
      <c r="T370" s="68"/>
      <c r="U370" s="68"/>
      <c r="V370" s="69"/>
      <c r="W370" s="69"/>
      <c r="X370" s="71"/>
    </row>
    <row r="371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9"/>
      <c r="L371" s="68"/>
      <c r="M371" s="68"/>
      <c r="N371" s="68"/>
      <c r="O371" s="68"/>
      <c r="P371" s="68"/>
      <c r="Q371" s="68"/>
      <c r="R371" s="68"/>
      <c r="S371" s="69"/>
      <c r="T371" s="68"/>
      <c r="U371" s="68"/>
      <c r="V371" s="69"/>
      <c r="W371" s="69"/>
      <c r="X371" s="71"/>
    </row>
    <row r="372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9"/>
      <c r="L372" s="68"/>
      <c r="M372" s="68"/>
      <c r="N372" s="68"/>
      <c r="O372" s="68"/>
      <c r="P372" s="68"/>
      <c r="Q372" s="68"/>
      <c r="R372" s="68"/>
      <c r="S372" s="69"/>
      <c r="T372" s="68"/>
      <c r="U372" s="68"/>
      <c r="V372" s="69"/>
      <c r="W372" s="69"/>
      <c r="X372" s="71"/>
    </row>
    <row r="373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9"/>
      <c r="L373" s="68"/>
      <c r="M373" s="68"/>
      <c r="N373" s="68"/>
      <c r="O373" s="68"/>
      <c r="P373" s="68"/>
      <c r="Q373" s="68"/>
      <c r="R373" s="68"/>
      <c r="S373" s="69"/>
      <c r="T373" s="68"/>
      <c r="U373" s="68"/>
      <c r="V373" s="69"/>
      <c r="W373" s="69"/>
      <c r="X373" s="71"/>
    </row>
    <row r="374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9"/>
      <c r="L374" s="68"/>
      <c r="M374" s="68"/>
      <c r="N374" s="68"/>
      <c r="O374" s="68"/>
      <c r="P374" s="68"/>
      <c r="Q374" s="68"/>
      <c r="R374" s="68"/>
      <c r="S374" s="69"/>
      <c r="T374" s="68"/>
      <c r="U374" s="68"/>
      <c r="V374" s="69"/>
      <c r="W374" s="69"/>
      <c r="X374" s="71"/>
    </row>
    <row r="375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9"/>
      <c r="L375" s="68"/>
      <c r="M375" s="68"/>
      <c r="N375" s="68"/>
      <c r="O375" s="68"/>
      <c r="P375" s="68"/>
      <c r="Q375" s="68"/>
      <c r="R375" s="68"/>
      <c r="S375" s="69"/>
      <c r="T375" s="68"/>
      <c r="U375" s="68"/>
      <c r="V375" s="69"/>
      <c r="W375" s="69"/>
      <c r="X375" s="71"/>
    </row>
    <row r="376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9"/>
      <c r="L376" s="68"/>
      <c r="M376" s="68"/>
      <c r="N376" s="68"/>
      <c r="O376" s="68"/>
      <c r="P376" s="68"/>
      <c r="Q376" s="68"/>
      <c r="R376" s="68"/>
      <c r="S376" s="69"/>
      <c r="T376" s="68"/>
      <c r="U376" s="68"/>
      <c r="V376" s="69"/>
      <c r="W376" s="69"/>
      <c r="X376" s="71"/>
    </row>
    <row r="377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9"/>
      <c r="L377" s="68"/>
      <c r="M377" s="68"/>
      <c r="N377" s="68"/>
      <c r="O377" s="68"/>
      <c r="P377" s="68"/>
      <c r="Q377" s="68"/>
      <c r="R377" s="68"/>
      <c r="S377" s="69"/>
      <c r="T377" s="68"/>
      <c r="U377" s="68"/>
      <c r="V377" s="69"/>
      <c r="W377" s="69"/>
      <c r="X377" s="71"/>
    </row>
    <row r="378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9"/>
      <c r="L378" s="68"/>
      <c r="M378" s="68"/>
      <c r="N378" s="68"/>
      <c r="O378" s="68"/>
      <c r="P378" s="68"/>
      <c r="Q378" s="68"/>
      <c r="R378" s="68"/>
      <c r="S378" s="69"/>
      <c r="T378" s="68"/>
      <c r="U378" s="68"/>
      <c r="V378" s="69"/>
      <c r="W378" s="69"/>
      <c r="X378" s="71"/>
    </row>
    <row r="379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9"/>
      <c r="L379" s="68"/>
      <c r="M379" s="68"/>
      <c r="N379" s="68"/>
      <c r="O379" s="68"/>
      <c r="P379" s="68"/>
      <c r="Q379" s="68"/>
      <c r="R379" s="68"/>
      <c r="S379" s="69"/>
      <c r="T379" s="68"/>
      <c r="U379" s="68"/>
      <c r="V379" s="69"/>
      <c r="W379" s="69"/>
      <c r="X379" s="71"/>
    </row>
    <row r="380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9"/>
      <c r="L380" s="68"/>
      <c r="M380" s="68"/>
      <c r="N380" s="68"/>
      <c r="O380" s="68"/>
      <c r="P380" s="68"/>
      <c r="Q380" s="68"/>
      <c r="R380" s="68"/>
      <c r="S380" s="69"/>
      <c r="T380" s="68"/>
      <c r="U380" s="68"/>
      <c r="V380" s="69"/>
      <c r="W380" s="69"/>
      <c r="X380" s="71"/>
    </row>
    <row r="381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9"/>
      <c r="L381" s="68"/>
      <c r="M381" s="68"/>
      <c r="N381" s="68"/>
      <c r="O381" s="68"/>
      <c r="P381" s="68"/>
      <c r="Q381" s="68"/>
      <c r="R381" s="68"/>
      <c r="S381" s="69"/>
      <c r="T381" s="68"/>
      <c r="U381" s="68"/>
      <c r="V381" s="69"/>
      <c r="W381" s="69"/>
      <c r="X381" s="71"/>
    </row>
    <row r="382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9"/>
      <c r="L382" s="68"/>
      <c r="M382" s="68"/>
      <c r="N382" s="68"/>
      <c r="O382" s="68"/>
      <c r="P382" s="68"/>
      <c r="Q382" s="68"/>
      <c r="R382" s="68"/>
      <c r="S382" s="69"/>
      <c r="T382" s="68"/>
      <c r="U382" s="68"/>
      <c r="V382" s="69"/>
      <c r="W382" s="69"/>
      <c r="X382" s="71"/>
    </row>
    <row r="383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9"/>
      <c r="L383" s="68"/>
      <c r="M383" s="68"/>
      <c r="N383" s="68"/>
      <c r="O383" s="68"/>
      <c r="P383" s="68"/>
      <c r="Q383" s="68"/>
      <c r="R383" s="68"/>
      <c r="S383" s="69"/>
      <c r="T383" s="68"/>
      <c r="U383" s="68"/>
      <c r="V383" s="69"/>
      <c r="W383" s="69"/>
      <c r="X383" s="71"/>
    </row>
    <row r="384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9"/>
      <c r="L384" s="68"/>
      <c r="M384" s="68"/>
      <c r="N384" s="68"/>
      <c r="O384" s="68"/>
      <c r="P384" s="68"/>
      <c r="Q384" s="68"/>
      <c r="R384" s="68"/>
      <c r="S384" s="69"/>
      <c r="T384" s="68"/>
      <c r="U384" s="68"/>
      <c r="V384" s="69"/>
      <c r="W384" s="69"/>
      <c r="X384" s="71"/>
    </row>
    <row r="385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9"/>
      <c r="L385" s="68"/>
      <c r="M385" s="68"/>
      <c r="N385" s="68"/>
      <c r="O385" s="68"/>
      <c r="P385" s="68"/>
      <c r="Q385" s="68"/>
      <c r="R385" s="68"/>
      <c r="S385" s="69"/>
      <c r="T385" s="68"/>
      <c r="U385" s="68"/>
      <c r="V385" s="69"/>
      <c r="W385" s="69"/>
      <c r="X385" s="71"/>
    </row>
    <row r="386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9"/>
      <c r="L386" s="68"/>
      <c r="M386" s="68"/>
      <c r="N386" s="68"/>
      <c r="O386" s="68"/>
      <c r="P386" s="68"/>
      <c r="Q386" s="68"/>
      <c r="R386" s="68"/>
      <c r="S386" s="69"/>
      <c r="T386" s="68"/>
      <c r="U386" s="68"/>
      <c r="V386" s="69"/>
      <c r="W386" s="69"/>
      <c r="X386" s="71"/>
    </row>
    <row r="387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9"/>
      <c r="L387" s="68"/>
      <c r="M387" s="68"/>
      <c r="N387" s="68"/>
      <c r="O387" s="68"/>
      <c r="P387" s="68"/>
      <c r="Q387" s="68"/>
      <c r="R387" s="68"/>
      <c r="S387" s="69"/>
      <c r="T387" s="68"/>
      <c r="U387" s="68"/>
      <c r="V387" s="69"/>
      <c r="W387" s="69"/>
      <c r="X387" s="71"/>
    </row>
    <row r="388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9"/>
      <c r="L388" s="68"/>
      <c r="M388" s="68"/>
      <c r="N388" s="68"/>
      <c r="O388" s="68"/>
      <c r="P388" s="68"/>
      <c r="Q388" s="68"/>
      <c r="R388" s="68"/>
      <c r="S388" s="69"/>
      <c r="T388" s="68"/>
      <c r="U388" s="68"/>
      <c r="V388" s="69"/>
      <c r="W388" s="69"/>
      <c r="X388" s="71"/>
    </row>
    <row r="389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9"/>
      <c r="L389" s="68"/>
      <c r="M389" s="68"/>
      <c r="N389" s="68"/>
      <c r="O389" s="68"/>
      <c r="P389" s="68"/>
      <c r="Q389" s="68"/>
      <c r="R389" s="68"/>
      <c r="S389" s="69"/>
      <c r="T389" s="68"/>
      <c r="U389" s="68"/>
      <c r="V389" s="69"/>
      <c r="W389" s="69"/>
      <c r="X389" s="71"/>
    </row>
    <row r="390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9"/>
      <c r="L390" s="68"/>
      <c r="M390" s="68"/>
      <c r="N390" s="68"/>
      <c r="O390" s="68"/>
      <c r="P390" s="68"/>
      <c r="Q390" s="68"/>
      <c r="R390" s="68"/>
      <c r="S390" s="69"/>
      <c r="T390" s="68"/>
      <c r="U390" s="68"/>
      <c r="V390" s="69"/>
      <c r="W390" s="69"/>
      <c r="X390" s="71"/>
    </row>
    <row r="391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9"/>
      <c r="L391" s="68"/>
      <c r="M391" s="68"/>
      <c r="N391" s="68"/>
      <c r="O391" s="68"/>
      <c r="P391" s="68"/>
      <c r="Q391" s="68"/>
      <c r="R391" s="68"/>
      <c r="S391" s="69"/>
      <c r="T391" s="68"/>
      <c r="U391" s="68"/>
      <c r="V391" s="69"/>
      <c r="W391" s="69"/>
      <c r="X391" s="71"/>
    </row>
    <row r="392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9"/>
      <c r="L392" s="68"/>
      <c r="M392" s="68"/>
      <c r="N392" s="68"/>
      <c r="O392" s="68"/>
      <c r="P392" s="68"/>
      <c r="Q392" s="68"/>
      <c r="R392" s="68"/>
      <c r="S392" s="69"/>
      <c r="T392" s="68"/>
      <c r="U392" s="68"/>
      <c r="V392" s="69"/>
      <c r="W392" s="69"/>
      <c r="X392" s="71"/>
    </row>
    <row r="393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9"/>
      <c r="L393" s="68"/>
      <c r="M393" s="68"/>
      <c r="N393" s="68"/>
      <c r="O393" s="68"/>
      <c r="P393" s="68"/>
      <c r="Q393" s="68"/>
      <c r="R393" s="68"/>
      <c r="S393" s="69"/>
      <c r="T393" s="68"/>
      <c r="U393" s="68"/>
      <c r="V393" s="69"/>
      <c r="W393" s="69"/>
      <c r="X393" s="71"/>
    </row>
    <row r="394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9"/>
      <c r="L394" s="68"/>
      <c r="M394" s="68"/>
      <c r="N394" s="68"/>
      <c r="O394" s="68"/>
      <c r="P394" s="68"/>
      <c r="Q394" s="68"/>
      <c r="R394" s="68"/>
      <c r="S394" s="69"/>
      <c r="T394" s="68"/>
      <c r="U394" s="68"/>
      <c r="V394" s="69"/>
      <c r="W394" s="69"/>
      <c r="X394" s="71"/>
    </row>
    <row r="395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9"/>
      <c r="L395" s="68"/>
      <c r="M395" s="68"/>
      <c r="N395" s="68"/>
      <c r="O395" s="68"/>
      <c r="P395" s="68"/>
      <c r="Q395" s="68"/>
      <c r="R395" s="68"/>
      <c r="S395" s="69"/>
      <c r="T395" s="68"/>
      <c r="U395" s="68"/>
      <c r="V395" s="69"/>
      <c r="W395" s="69"/>
      <c r="X395" s="71"/>
    </row>
    <row r="396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9"/>
      <c r="L396" s="68"/>
      <c r="M396" s="68"/>
      <c r="N396" s="68"/>
      <c r="O396" s="68"/>
      <c r="P396" s="68"/>
      <c r="Q396" s="68"/>
      <c r="R396" s="68"/>
      <c r="S396" s="69"/>
      <c r="T396" s="68"/>
      <c r="U396" s="68"/>
      <c r="V396" s="69"/>
      <c r="W396" s="69"/>
      <c r="X396" s="71"/>
    </row>
    <row r="397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9"/>
      <c r="L397" s="68"/>
      <c r="M397" s="68"/>
      <c r="N397" s="68"/>
      <c r="O397" s="68"/>
      <c r="P397" s="68"/>
      <c r="Q397" s="68"/>
      <c r="R397" s="68"/>
      <c r="S397" s="69"/>
      <c r="T397" s="68"/>
      <c r="U397" s="68"/>
      <c r="V397" s="69"/>
      <c r="W397" s="69"/>
      <c r="X397" s="71"/>
    </row>
    <row r="398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9"/>
      <c r="L398" s="68"/>
      <c r="M398" s="68"/>
      <c r="N398" s="68"/>
      <c r="O398" s="68"/>
      <c r="P398" s="68"/>
      <c r="Q398" s="68"/>
      <c r="R398" s="68"/>
      <c r="S398" s="69"/>
      <c r="T398" s="68"/>
      <c r="U398" s="68"/>
      <c r="V398" s="69"/>
      <c r="W398" s="69"/>
      <c r="X398" s="71"/>
    </row>
    <row r="399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9"/>
      <c r="L399" s="68"/>
      <c r="M399" s="68"/>
      <c r="N399" s="68"/>
      <c r="O399" s="68"/>
      <c r="P399" s="68"/>
      <c r="Q399" s="68"/>
      <c r="R399" s="68"/>
      <c r="S399" s="69"/>
      <c r="T399" s="68"/>
      <c r="U399" s="68"/>
      <c r="V399" s="69"/>
      <c r="W399" s="69"/>
      <c r="X399" s="71"/>
    </row>
    <row r="400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9"/>
      <c r="L400" s="68"/>
      <c r="M400" s="68"/>
      <c r="N400" s="68"/>
      <c r="O400" s="68"/>
      <c r="P400" s="68"/>
      <c r="Q400" s="68"/>
      <c r="R400" s="68"/>
      <c r="S400" s="69"/>
      <c r="T400" s="68"/>
      <c r="U400" s="68"/>
      <c r="V400" s="69"/>
      <c r="W400" s="69"/>
      <c r="X400" s="71"/>
    </row>
    <row r="401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9"/>
      <c r="L401" s="68"/>
      <c r="M401" s="68"/>
      <c r="N401" s="68"/>
      <c r="O401" s="68"/>
      <c r="P401" s="68"/>
      <c r="Q401" s="68"/>
      <c r="R401" s="68"/>
      <c r="S401" s="69"/>
      <c r="T401" s="68"/>
      <c r="U401" s="68"/>
      <c r="V401" s="69"/>
      <c r="W401" s="69"/>
      <c r="X401" s="71"/>
    </row>
    <row r="402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9"/>
      <c r="L402" s="68"/>
      <c r="M402" s="68"/>
      <c r="N402" s="68"/>
      <c r="O402" s="68"/>
      <c r="P402" s="68"/>
      <c r="Q402" s="68"/>
      <c r="R402" s="68"/>
      <c r="S402" s="69"/>
      <c r="T402" s="68"/>
      <c r="U402" s="68"/>
      <c r="V402" s="69"/>
      <c r="W402" s="69"/>
      <c r="X402" s="71"/>
    </row>
    <row r="403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9"/>
      <c r="L403" s="68"/>
      <c r="M403" s="68"/>
      <c r="N403" s="68"/>
      <c r="O403" s="68"/>
      <c r="P403" s="68"/>
      <c r="Q403" s="68"/>
      <c r="R403" s="68"/>
      <c r="S403" s="69"/>
      <c r="T403" s="68"/>
      <c r="U403" s="68"/>
      <c r="V403" s="69"/>
      <c r="W403" s="69"/>
      <c r="X403" s="71"/>
    </row>
    <row r="404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9"/>
      <c r="L404" s="68"/>
      <c r="M404" s="68"/>
      <c r="N404" s="68"/>
      <c r="O404" s="68"/>
      <c r="P404" s="68"/>
      <c r="Q404" s="68"/>
      <c r="R404" s="68"/>
      <c r="S404" s="69"/>
      <c r="T404" s="68"/>
      <c r="U404" s="68"/>
      <c r="V404" s="69"/>
      <c r="W404" s="69"/>
      <c r="X404" s="71"/>
    </row>
    <row r="405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9"/>
      <c r="L405" s="68"/>
      <c r="M405" s="68"/>
      <c r="N405" s="68"/>
      <c r="O405" s="68"/>
      <c r="P405" s="68"/>
      <c r="Q405" s="68"/>
      <c r="R405" s="68"/>
      <c r="S405" s="69"/>
      <c r="T405" s="68"/>
      <c r="U405" s="68"/>
      <c r="V405" s="69"/>
      <c r="W405" s="69"/>
      <c r="X405" s="71"/>
    </row>
    <row r="406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9"/>
      <c r="L406" s="68"/>
      <c r="M406" s="68"/>
      <c r="N406" s="68"/>
      <c r="O406" s="68"/>
      <c r="P406" s="68"/>
      <c r="Q406" s="68"/>
      <c r="R406" s="68"/>
      <c r="S406" s="69"/>
      <c r="T406" s="68"/>
      <c r="U406" s="68"/>
      <c r="V406" s="69"/>
      <c r="W406" s="69"/>
      <c r="X406" s="71"/>
    </row>
    <row r="407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9"/>
      <c r="L407" s="68"/>
      <c r="M407" s="68"/>
      <c r="N407" s="68"/>
      <c r="O407" s="68"/>
      <c r="P407" s="68"/>
      <c r="Q407" s="68"/>
      <c r="R407" s="68"/>
      <c r="S407" s="69"/>
      <c r="T407" s="68"/>
      <c r="U407" s="68"/>
      <c r="V407" s="69"/>
      <c r="W407" s="69"/>
      <c r="X407" s="71"/>
    </row>
    <row r="408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9"/>
      <c r="L408" s="68"/>
      <c r="M408" s="68"/>
      <c r="N408" s="68"/>
      <c r="O408" s="68"/>
      <c r="P408" s="68"/>
      <c r="Q408" s="68"/>
      <c r="R408" s="68"/>
      <c r="S408" s="69"/>
      <c r="T408" s="68"/>
      <c r="U408" s="68"/>
      <c r="V408" s="69"/>
      <c r="W408" s="69"/>
      <c r="X408" s="71"/>
    </row>
    <row r="409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9"/>
      <c r="L409" s="68"/>
      <c r="M409" s="68"/>
      <c r="N409" s="68"/>
      <c r="O409" s="68"/>
      <c r="P409" s="68"/>
      <c r="Q409" s="68"/>
      <c r="R409" s="68"/>
      <c r="S409" s="69"/>
      <c r="T409" s="68"/>
      <c r="U409" s="68"/>
      <c r="V409" s="69"/>
      <c r="W409" s="69"/>
      <c r="X409" s="71"/>
    </row>
    <row r="410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9"/>
      <c r="L410" s="68"/>
      <c r="M410" s="68"/>
      <c r="N410" s="68"/>
      <c r="O410" s="68"/>
      <c r="P410" s="68"/>
      <c r="Q410" s="68"/>
      <c r="R410" s="68"/>
      <c r="S410" s="69"/>
      <c r="T410" s="68"/>
      <c r="U410" s="68"/>
      <c r="V410" s="69"/>
      <c r="W410" s="69"/>
      <c r="X410" s="71"/>
    </row>
    <row r="411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9"/>
      <c r="L411" s="68"/>
      <c r="M411" s="68"/>
      <c r="N411" s="68"/>
      <c r="O411" s="68"/>
      <c r="P411" s="68"/>
      <c r="Q411" s="68"/>
      <c r="R411" s="68"/>
      <c r="S411" s="69"/>
      <c r="T411" s="68"/>
      <c r="U411" s="68"/>
      <c r="V411" s="69"/>
      <c r="W411" s="69"/>
      <c r="X411" s="71"/>
    </row>
    <row r="412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9"/>
      <c r="L412" s="68"/>
      <c r="M412" s="68"/>
      <c r="N412" s="68"/>
      <c r="O412" s="68"/>
      <c r="P412" s="68"/>
      <c r="Q412" s="68"/>
      <c r="R412" s="68"/>
      <c r="S412" s="69"/>
      <c r="T412" s="68"/>
      <c r="U412" s="68"/>
      <c r="V412" s="69"/>
      <c r="W412" s="69"/>
      <c r="X412" s="71"/>
    </row>
    <row r="413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9"/>
      <c r="L413" s="68"/>
      <c r="M413" s="68"/>
      <c r="N413" s="68"/>
      <c r="O413" s="68"/>
      <c r="P413" s="68"/>
      <c r="Q413" s="68"/>
      <c r="R413" s="68"/>
      <c r="S413" s="69"/>
      <c r="T413" s="68"/>
      <c r="U413" s="68"/>
      <c r="V413" s="69"/>
      <c r="W413" s="69"/>
      <c r="X413" s="71"/>
    </row>
    <row r="414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9"/>
      <c r="L414" s="68"/>
      <c r="M414" s="68"/>
      <c r="N414" s="68"/>
      <c r="O414" s="68"/>
      <c r="P414" s="68"/>
      <c r="Q414" s="68"/>
      <c r="R414" s="68"/>
      <c r="S414" s="69"/>
      <c r="T414" s="68"/>
      <c r="U414" s="68"/>
      <c r="V414" s="69"/>
      <c r="W414" s="69"/>
      <c r="X414" s="71"/>
    </row>
    <row r="415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9"/>
      <c r="L415" s="68"/>
      <c r="M415" s="68"/>
      <c r="N415" s="68"/>
      <c r="O415" s="68"/>
      <c r="P415" s="68"/>
      <c r="Q415" s="68"/>
      <c r="R415" s="68"/>
      <c r="S415" s="69"/>
      <c r="T415" s="68"/>
      <c r="U415" s="68"/>
      <c r="V415" s="69"/>
      <c r="W415" s="69"/>
      <c r="X415" s="71"/>
    </row>
    <row r="416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9"/>
      <c r="L416" s="68"/>
      <c r="M416" s="68"/>
      <c r="N416" s="68"/>
      <c r="O416" s="68"/>
      <c r="P416" s="68"/>
      <c r="Q416" s="68"/>
      <c r="R416" s="68"/>
      <c r="S416" s="69"/>
      <c r="T416" s="68"/>
      <c r="U416" s="68"/>
      <c r="V416" s="69"/>
      <c r="W416" s="69"/>
      <c r="X416" s="71"/>
    </row>
    <row r="417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9"/>
      <c r="L417" s="68"/>
      <c r="M417" s="68"/>
      <c r="N417" s="68"/>
      <c r="O417" s="68"/>
      <c r="P417" s="68"/>
      <c r="Q417" s="68"/>
      <c r="R417" s="68"/>
      <c r="S417" s="69"/>
      <c r="T417" s="68"/>
      <c r="U417" s="68"/>
      <c r="V417" s="69"/>
      <c r="W417" s="69"/>
      <c r="X417" s="71"/>
    </row>
    <row r="418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9"/>
      <c r="L418" s="68"/>
      <c r="M418" s="68"/>
      <c r="N418" s="68"/>
      <c r="O418" s="68"/>
      <c r="P418" s="68"/>
      <c r="Q418" s="68"/>
      <c r="R418" s="68"/>
      <c r="S418" s="69"/>
      <c r="T418" s="68"/>
      <c r="U418" s="68"/>
      <c r="V418" s="69"/>
      <c r="W418" s="69"/>
      <c r="X418" s="71"/>
    </row>
    <row r="419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9"/>
      <c r="L419" s="68"/>
      <c r="M419" s="68"/>
      <c r="N419" s="68"/>
      <c r="O419" s="68"/>
      <c r="P419" s="68"/>
      <c r="Q419" s="68"/>
      <c r="R419" s="68"/>
      <c r="S419" s="69"/>
      <c r="T419" s="68"/>
      <c r="U419" s="68"/>
      <c r="V419" s="69"/>
      <c r="W419" s="69"/>
      <c r="X419" s="71"/>
    </row>
    <row r="420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9"/>
      <c r="L420" s="68"/>
      <c r="M420" s="68"/>
      <c r="N420" s="68"/>
      <c r="O420" s="68"/>
      <c r="P420" s="68"/>
      <c r="Q420" s="68"/>
      <c r="R420" s="68"/>
      <c r="S420" s="69"/>
      <c r="T420" s="68"/>
      <c r="U420" s="68"/>
      <c r="V420" s="69"/>
      <c r="W420" s="69"/>
      <c r="X420" s="71"/>
    </row>
    <row r="421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9"/>
      <c r="L421" s="68"/>
      <c r="M421" s="68"/>
      <c r="N421" s="68"/>
      <c r="O421" s="68"/>
      <c r="P421" s="68"/>
      <c r="Q421" s="68"/>
      <c r="R421" s="68"/>
      <c r="S421" s="69"/>
      <c r="T421" s="68"/>
      <c r="U421" s="68"/>
      <c r="V421" s="69"/>
      <c r="W421" s="69"/>
      <c r="X421" s="71"/>
    </row>
    <row r="422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9"/>
      <c r="L422" s="68"/>
      <c r="M422" s="68"/>
      <c r="N422" s="68"/>
      <c r="O422" s="68"/>
      <c r="P422" s="68"/>
      <c r="Q422" s="68"/>
      <c r="R422" s="68"/>
      <c r="S422" s="69"/>
      <c r="T422" s="68"/>
      <c r="U422" s="68"/>
      <c r="V422" s="69"/>
      <c r="W422" s="69"/>
      <c r="X422" s="71"/>
    </row>
    <row r="423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9"/>
      <c r="L423" s="68"/>
      <c r="M423" s="68"/>
      <c r="N423" s="68"/>
      <c r="O423" s="68"/>
      <c r="P423" s="68"/>
      <c r="Q423" s="68"/>
      <c r="R423" s="68"/>
      <c r="S423" s="69"/>
      <c r="T423" s="68"/>
      <c r="U423" s="68"/>
      <c r="V423" s="69"/>
      <c r="W423" s="69"/>
      <c r="X423" s="71"/>
    </row>
    <row r="424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9"/>
      <c r="L424" s="68"/>
      <c r="M424" s="68"/>
      <c r="N424" s="68"/>
      <c r="O424" s="68"/>
      <c r="P424" s="68"/>
      <c r="Q424" s="68"/>
      <c r="R424" s="68"/>
      <c r="S424" s="69"/>
      <c r="T424" s="68"/>
      <c r="U424" s="68"/>
      <c r="V424" s="69"/>
      <c r="W424" s="69"/>
      <c r="X424" s="71"/>
    </row>
    <row r="425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9"/>
      <c r="L425" s="68"/>
      <c r="M425" s="68"/>
      <c r="N425" s="68"/>
      <c r="O425" s="68"/>
      <c r="P425" s="68"/>
      <c r="Q425" s="68"/>
      <c r="R425" s="68"/>
      <c r="S425" s="69"/>
      <c r="T425" s="68"/>
      <c r="U425" s="68"/>
      <c r="V425" s="69"/>
      <c r="W425" s="69"/>
      <c r="X425" s="71"/>
    </row>
    <row r="426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9"/>
      <c r="L426" s="68"/>
      <c r="M426" s="68"/>
      <c r="N426" s="68"/>
      <c r="O426" s="68"/>
      <c r="P426" s="68"/>
      <c r="Q426" s="68"/>
      <c r="R426" s="68"/>
      <c r="S426" s="69"/>
      <c r="T426" s="68"/>
      <c r="U426" s="68"/>
      <c r="V426" s="69"/>
      <c r="W426" s="69"/>
      <c r="X426" s="71"/>
    </row>
    <row r="427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9"/>
      <c r="L427" s="68"/>
      <c r="M427" s="68"/>
      <c r="N427" s="68"/>
      <c r="O427" s="68"/>
      <c r="P427" s="68"/>
      <c r="Q427" s="68"/>
      <c r="R427" s="68"/>
      <c r="S427" s="69"/>
      <c r="T427" s="68"/>
      <c r="U427" s="68"/>
      <c r="V427" s="69"/>
      <c r="W427" s="69"/>
      <c r="X427" s="71"/>
    </row>
    <row r="428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9"/>
      <c r="L428" s="68"/>
      <c r="M428" s="68"/>
      <c r="N428" s="68"/>
      <c r="O428" s="68"/>
      <c r="P428" s="68"/>
      <c r="Q428" s="68"/>
      <c r="R428" s="68"/>
      <c r="S428" s="69"/>
      <c r="T428" s="68"/>
      <c r="U428" s="68"/>
      <c r="V428" s="69"/>
      <c r="W428" s="69"/>
      <c r="X428" s="71"/>
    </row>
    <row r="429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9"/>
      <c r="L429" s="68"/>
      <c r="M429" s="68"/>
      <c r="N429" s="68"/>
      <c r="O429" s="68"/>
      <c r="P429" s="68"/>
      <c r="Q429" s="68"/>
      <c r="R429" s="68"/>
      <c r="S429" s="69"/>
      <c r="T429" s="68"/>
      <c r="U429" s="68"/>
      <c r="V429" s="69"/>
      <c r="W429" s="69"/>
      <c r="X429" s="71"/>
    </row>
    <row r="430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9"/>
      <c r="L430" s="68"/>
      <c r="M430" s="68"/>
      <c r="N430" s="68"/>
      <c r="O430" s="68"/>
      <c r="P430" s="68"/>
      <c r="Q430" s="68"/>
      <c r="R430" s="68"/>
      <c r="S430" s="69"/>
      <c r="T430" s="68"/>
      <c r="U430" s="68"/>
      <c r="V430" s="69"/>
      <c r="W430" s="69"/>
      <c r="X430" s="71"/>
    </row>
    <row r="431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9"/>
      <c r="L431" s="68"/>
      <c r="M431" s="68"/>
      <c r="N431" s="68"/>
      <c r="O431" s="68"/>
      <c r="P431" s="68"/>
      <c r="Q431" s="68"/>
      <c r="R431" s="68"/>
      <c r="S431" s="69"/>
      <c r="T431" s="68"/>
      <c r="U431" s="68"/>
      <c r="V431" s="69"/>
      <c r="W431" s="69"/>
      <c r="X431" s="71"/>
    </row>
    <row r="432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9"/>
      <c r="L432" s="68"/>
      <c r="M432" s="68"/>
      <c r="N432" s="68"/>
      <c r="O432" s="68"/>
      <c r="P432" s="68"/>
      <c r="Q432" s="68"/>
      <c r="R432" s="68"/>
      <c r="S432" s="69"/>
      <c r="T432" s="68"/>
      <c r="U432" s="68"/>
      <c r="V432" s="69"/>
      <c r="W432" s="69"/>
      <c r="X432" s="71"/>
    </row>
    <row r="433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9"/>
      <c r="L433" s="68"/>
      <c r="M433" s="68"/>
      <c r="N433" s="68"/>
      <c r="O433" s="68"/>
      <c r="P433" s="68"/>
      <c r="Q433" s="68"/>
      <c r="R433" s="68"/>
      <c r="S433" s="69"/>
      <c r="T433" s="68"/>
      <c r="U433" s="68"/>
      <c r="V433" s="69"/>
      <c r="W433" s="69"/>
      <c r="X433" s="71"/>
    </row>
    <row r="434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9"/>
      <c r="L434" s="68"/>
      <c r="M434" s="68"/>
      <c r="N434" s="68"/>
      <c r="O434" s="68"/>
      <c r="P434" s="68"/>
      <c r="Q434" s="68"/>
      <c r="R434" s="68"/>
      <c r="S434" s="69"/>
      <c r="T434" s="68"/>
      <c r="U434" s="68"/>
      <c r="V434" s="69"/>
      <c r="W434" s="69"/>
      <c r="X434" s="71"/>
    </row>
    <row r="435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9"/>
      <c r="L435" s="68"/>
      <c r="M435" s="68"/>
      <c r="N435" s="68"/>
      <c r="O435" s="68"/>
      <c r="P435" s="68"/>
      <c r="Q435" s="68"/>
      <c r="R435" s="68"/>
      <c r="S435" s="69"/>
      <c r="T435" s="68"/>
      <c r="U435" s="68"/>
      <c r="V435" s="69"/>
      <c r="W435" s="69"/>
      <c r="X435" s="71"/>
    </row>
    <row r="436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9"/>
      <c r="L436" s="68"/>
      <c r="M436" s="68"/>
      <c r="N436" s="68"/>
      <c r="O436" s="68"/>
      <c r="P436" s="68"/>
      <c r="Q436" s="68"/>
      <c r="R436" s="68"/>
      <c r="S436" s="69"/>
      <c r="T436" s="68"/>
      <c r="U436" s="68"/>
      <c r="V436" s="69"/>
      <c r="W436" s="69"/>
      <c r="X436" s="71"/>
    </row>
    <row r="437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9"/>
      <c r="L437" s="68"/>
      <c r="M437" s="68"/>
      <c r="N437" s="68"/>
      <c r="O437" s="68"/>
      <c r="P437" s="68"/>
      <c r="Q437" s="68"/>
      <c r="R437" s="68"/>
      <c r="S437" s="69"/>
      <c r="T437" s="68"/>
      <c r="U437" s="68"/>
      <c r="V437" s="69"/>
      <c r="W437" s="69"/>
      <c r="X437" s="71"/>
    </row>
    <row r="438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9"/>
      <c r="L438" s="68"/>
      <c r="M438" s="68"/>
      <c r="N438" s="68"/>
      <c r="O438" s="68"/>
      <c r="P438" s="68"/>
      <c r="Q438" s="68"/>
      <c r="R438" s="68"/>
      <c r="S438" s="69"/>
      <c r="T438" s="68"/>
      <c r="U438" s="68"/>
      <c r="V438" s="69"/>
      <c r="W438" s="69"/>
      <c r="X438" s="71"/>
    </row>
    <row r="439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9"/>
      <c r="L439" s="68"/>
      <c r="M439" s="68"/>
      <c r="N439" s="68"/>
      <c r="O439" s="68"/>
      <c r="P439" s="68"/>
      <c r="Q439" s="68"/>
      <c r="R439" s="68"/>
      <c r="S439" s="69"/>
      <c r="T439" s="68"/>
      <c r="U439" s="68"/>
      <c r="V439" s="69"/>
      <c r="W439" s="69"/>
      <c r="X439" s="71"/>
    </row>
    <row r="440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9"/>
      <c r="L440" s="68"/>
      <c r="M440" s="68"/>
      <c r="N440" s="68"/>
      <c r="O440" s="68"/>
      <c r="P440" s="68"/>
      <c r="Q440" s="68"/>
      <c r="R440" s="68"/>
      <c r="S440" s="69"/>
      <c r="T440" s="68"/>
      <c r="U440" s="68"/>
      <c r="V440" s="69"/>
      <c r="W440" s="69"/>
      <c r="X440" s="71"/>
    </row>
    <row r="441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9"/>
      <c r="L441" s="68"/>
      <c r="M441" s="68"/>
      <c r="N441" s="68"/>
      <c r="O441" s="68"/>
      <c r="P441" s="68"/>
      <c r="Q441" s="68"/>
      <c r="R441" s="68"/>
      <c r="S441" s="69"/>
      <c r="T441" s="68"/>
      <c r="U441" s="68"/>
      <c r="V441" s="69"/>
      <c r="W441" s="69"/>
      <c r="X441" s="71"/>
    </row>
    <row r="442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9"/>
      <c r="L442" s="68"/>
      <c r="M442" s="68"/>
      <c r="N442" s="68"/>
      <c r="O442" s="68"/>
      <c r="P442" s="68"/>
      <c r="Q442" s="68"/>
      <c r="R442" s="68"/>
      <c r="S442" s="69"/>
      <c r="T442" s="68"/>
      <c r="U442" s="68"/>
      <c r="V442" s="69"/>
      <c r="W442" s="69"/>
      <c r="X442" s="71"/>
    </row>
    <row r="443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9"/>
      <c r="L443" s="68"/>
      <c r="M443" s="68"/>
      <c r="N443" s="68"/>
      <c r="O443" s="68"/>
      <c r="P443" s="68"/>
      <c r="Q443" s="68"/>
      <c r="R443" s="68"/>
      <c r="S443" s="69"/>
      <c r="T443" s="68"/>
      <c r="U443" s="68"/>
      <c r="V443" s="69"/>
      <c r="W443" s="69"/>
      <c r="X443" s="71"/>
    </row>
    <row r="444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9"/>
      <c r="L444" s="68"/>
      <c r="M444" s="68"/>
      <c r="N444" s="68"/>
      <c r="O444" s="68"/>
      <c r="P444" s="68"/>
      <c r="Q444" s="68"/>
      <c r="R444" s="68"/>
      <c r="S444" s="69"/>
      <c r="T444" s="68"/>
      <c r="U444" s="68"/>
      <c r="V444" s="69"/>
      <c r="W444" s="69"/>
      <c r="X444" s="71"/>
    </row>
    <row r="445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9"/>
      <c r="L445" s="68"/>
      <c r="M445" s="68"/>
      <c r="N445" s="68"/>
      <c r="O445" s="68"/>
      <c r="P445" s="68"/>
      <c r="Q445" s="68"/>
      <c r="R445" s="68"/>
      <c r="S445" s="69"/>
      <c r="T445" s="68"/>
      <c r="U445" s="68"/>
      <c r="V445" s="69"/>
      <c r="W445" s="69"/>
      <c r="X445" s="71"/>
    </row>
    <row r="446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9"/>
      <c r="L446" s="68"/>
      <c r="M446" s="68"/>
      <c r="N446" s="68"/>
      <c r="O446" s="68"/>
      <c r="P446" s="68"/>
      <c r="Q446" s="68"/>
      <c r="R446" s="68"/>
      <c r="S446" s="69"/>
      <c r="T446" s="68"/>
      <c r="U446" s="68"/>
      <c r="V446" s="69"/>
      <c r="W446" s="69"/>
      <c r="X446" s="71"/>
    </row>
    <row r="447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9"/>
      <c r="L447" s="68"/>
      <c r="M447" s="68"/>
      <c r="N447" s="68"/>
      <c r="O447" s="68"/>
      <c r="P447" s="68"/>
      <c r="Q447" s="68"/>
      <c r="R447" s="68"/>
      <c r="S447" s="69"/>
      <c r="T447" s="68"/>
      <c r="U447" s="68"/>
      <c r="V447" s="69"/>
      <c r="W447" s="69"/>
      <c r="X447" s="71"/>
    </row>
    <row r="448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9"/>
      <c r="L448" s="68"/>
      <c r="M448" s="68"/>
      <c r="N448" s="68"/>
      <c r="O448" s="68"/>
      <c r="P448" s="68"/>
      <c r="Q448" s="68"/>
      <c r="R448" s="68"/>
      <c r="S448" s="69"/>
      <c r="T448" s="68"/>
      <c r="U448" s="68"/>
      <c r="V448" s="69"/>
      <c r="W448" s="69"/>
      <c r="X448" s="71"/>
    </row>
    <row r="449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9"/>
      <c r="L449" s="68"/>
      <c r="M449" s="68"/>
      <c r="N449" s="68"/>
      <c r="O449" s="68"/>
      <c r="P449" s="68"/>
      <c r="Q449" s="68"/>
      <c r="R449" s="68"/>
      <c r="S449" s="69"/>
      <c r="T449" s="68"/>
      <c r="U449" s="68"/>
      <c r="V449" s="69"/>
      <c r="W449" s="69"/>
      <c r="X449" s="71"/>
    </row>
    <row r="450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9"/>
      <c r="L450" s="68"/>
      <c r="M450" s="68"/>
      <c r="N450" s="68"/>
      <c r="O450" s="68"/>
      <c r="P450" s="68"/>
      <c r="Q450" s="68"/>
      <c r="R450" s="68"/>
      <c r="S450" s="69"/>
      <c r="T450" s="68"/>
      <c r="U450" s="68"/>
      <c r="V450" s="69"/>
      <c r="W450" s="69"/>
      <c r="X450" s="71"/>
    </row>
    <row r="451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9"/>
      <c r="L451" s="68"/>
      <c r="M451" s="68"/>
      <c r="N451" s="68"/>
      <c r="O451" s="68"/>
      <c r="P451" s="68"/>
      <c r="Q451" s="68"/>
      <c r="R451" s="68"/>
      <c r="S451" s="69"/>
      <c r="T451" s="68"/>
      <c r="U451" s="68"/>
      <c r="V451" s="69"/>
      <c r="W451" s="69"/>
      <c r="X451" s="71"/>
    </row>
    <row r="452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9"/>
      <c r="L452" s="68"/>
      <c r="M452" s="68"/>
      <c r="N452" s="68"/>
      <c r="O452" s="68"/>
      <c r="P452" s="68"/>
      <c r="Q452" s="68"/>
      <c r="R452" s="68"/>
      <c r="S452" s="69"/>
      <c r="T452" s="68"/>
      <c r="U452" s="68"/>
      <c r="V452" s="69"/>
      <c r="W452" s="69"/>
      <c r="X452" s="71"/>
    </row>
    <row r="453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9"/>
      <c r="L453" s="68"/>
      <c r="M453" s="68"/>
      <c r="N453" s="68"/>
      <c r="O453" s="68"/>
      <c r="P453" s="68"/>
      <c r="Q453" s="68"/>
      <c r="R453" s="68"/>
      <c r="S453" s="69"/>
      <c r="T453" s="68"/>
      <c r="U453" s="68"/>
      <c r="V453" s="69"/>
      <c r="W453" s="69"/>
      <c r="X453" s="71"/>
    </row>
    <row r="454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9"/>
      <c r="L454" s="68"/>
      <c r="M454" s="68"/>
      <c r="N454" s="68"/>
      <c r="O454" s="68"/>
      <c r="P454" s="68"/>
      <c r="Q454" s="68"/>
      <c r="R454" s="68"/>
      <c r="S454" s="69"/>
      <c r="T454" s="68"/>
      <c r="U454" s="68"/>
      <c r="V454" s="69"/>
      <c r="W454" s="69"/>
      <c r="X454" s="71"/>
    </row>
    <row r="455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9"/>
      <c r="L455" s="68"/>
      <c r="M455" s="68"/>
      <c r="N455" s="68"/>
      <c r="O455" s="68"/>
      <c r="P455" s="68"/>
      <c r="Q455" s="68"/>
      <c r="R455" s="68"/>
      <c r="S455" s="69"/>
      <c r="T455" s="68"/>
      <c r="U455" s="68"/>
      <c r="V455" s="69"/>
      <c r="W455" s="69"/>
      <c r="X455" s="71"/>
    </row>
    <row r="456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9"/>
      <c r="L456" s="68"/>
      <c r="M456" s="68"/>
      <c r="N456" s="68"/>
      <c r="O456" s="68"/>
      <c r="P456" s="68"/>
      <c r="Q456" s="68"/>
      <c r="R456" s="68"/>
      <c r="S456" s="69"/>
      <c r="T456" s="68"/>
      <c r="U456" s="68"/>
      <c r="V456" s="69"/>
      <c r="W456" s="69"/>
      <c r="X456" s="71"/>
    </row>
    <row r="457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9"/>
      <c r="L457" s="68"/>
      <c r="M457" s="68"/>
      <c r="N457" s="68"/>
      <c r="O457" s="68"/>
      <c r="P457" s="68"/>
      <c r="Q457" s="68"/>
      <c r="R457" s="68"/>
      <c r="S457" s="69"/>
      <c r="T457" s="68"/>
      <c r="U457" s="68"/>
      <c r="V457" s="69"/>
      <c r="W457" s="69"/>
      <c r="X457" s="71"/>
    </row>
    <row r="458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9"/>
      <c r="L458" s="68"/>
      <c r="M458" s="68"/>
      <c r="N458" s="68"/>
      <c r="O458" s="68"/>
      <c r="P458" s="68"/>
      <c r="Q458" s="68"/>
      <c r="R458" s="68"/>
      <c r="S458" s="69"/>
      <c r="T458" s="68"/>
      <c r="U458" s="68"/>
      <c r="V458" s="69"/>
      <c r="W458" s="69"/>
      <c r="X458" s="71"/>
    </row>
    <row r="459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9"/>
      <c r="L459" s="68"/>
      <c r="M459" s="68"/>
      <c r="N459" s="68"/>
      <c r="O459" s="68"/>
      <c r="P459" s="68"/>
      <c r="Q459" s="68"/>
      <c r="R459" s="68"/>
      <c r="S459" s="69"/>
      <c r="T459" s="68"/>
      <c r="U459" s="68"/>
      <c r="V459" s="69"/>
      <c r="W459" s="69"/>
      <c r="X459" s="71"/>
    </row>
    <row r="460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9"/>
      <c r="L460" s="68"/>
      <c r="M460" s="68"/>
      <c r="N460" s="68"/>
      <c r="O460" s="68"/>
      <c r="P460" s="68"/>
      <c r="Q460" s="68"/>
      <c r="R460" s="68"/>
      <c r="S460" s="69"/>
      <c r="T460" s="68"/>
      <c r="U460" s="68"/>
      <c r="V460" s="69"/>
      <c r="W460" s="69"/>
      <c r="X460" s="71"/>
    </row>
    <row r="461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9"/>
      <c r="L461" s="68"/>
      <c r="M461" s="68"/>
      <c r="N461" s="68"/>
      <c r="O461" s="68"/>
      <c r="P461" s="68"/>
      <c r="Q461" s="68"/>
      <c r="R461" s="68"/>
      <c r="S461" s="69"/>
      <c r="T461" s="68"/>
      <c r="U461" s="68"/>
      <c r="V461" s="69"/>
      <c r="W461" s="69"/>
      <c r="X461" s="71"/>
    </row>
    <row r="462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9"/>
      <c r="L462" s="68"/>
      <c r="M462" s="68"/>
      <c r="N462" s="68"/>
      <c r="O462" s="68"/>
      <c r="P462" s="68"/>
      <c r="Q462" s="68"/>
      <c r="R462" s="68"/>
      <c r="S462" s="69"/>
      <c r="T462" s="68"/>
      <c r="U462" s="68"/>
      <c r="V462" s="69"/>
      <c r="W462" s="69"/>
      <c r="X462" s="71"/>
    </row>
    <row r="463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9"/>
      <c r="L463" s="68"/>
      <c r="M463" s="68"/>
      <c r="N463" s="68"/>
      <c r="O463" s="68"/>
      <c r="P463" s="68"/>
      <c r="Q463" s="68"/>
      <c r="R463" s="68"/>
      <c r="S463" s="69"/>
      <c r="T463" s="68"/>
      <c r="U463" s="68"/>
      <c r="V463" s="69"/>
      <c r="W463" s="69"/>
      <c r="X463" s="71"/>
    </row>
    <row r="464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9"/>
      <c r="L464" s="68"/>
      <c r="M464" s="68"/>
      <c r="N464" s="68"/>
      <c r="O464" s="68"/>
      <c r="P464" s="68"/>
      <c r="Q464" s="68"/>
      <c r="R464" s="68"/>
      <c r="S464" s="69"/>
      <c r="T464" s="68"/>
      <c r="U464" s="68"/>
      <c r="V464" s="69"/>
      <c r="W464" s="69"/>
      <c r="X464" s="71"/>
    </row>
    <row r="465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9"/>
      <c r="L465" s="68"/>
      <c r="M465" s="68"/>
      <c r="N465" s="68"/>
      <c r="O465" s="68"/>
      <c r="P465" s="68"/>
      <c r="Q465" s="68"/>
      <c r="R465" s="68"/>
      <c r="S465" s="69"/>
      <c r="T465" s="68"/>
      <c r="U465" s="68"/>
      <c r="V465" s="69"/>
      <c r="W465" s="69"/>
      <c r="X465" s="71"/>
    </row>
    <row r="466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9"/>
      <c r="L466" s="68"/>
      <c r="M466" s="68"/>
      <c r="N466" s="68"/>
      <c r="O466" s="68"/>
      <c r="P466" s="68"/>
      <c r="Q466" s="68"/>
      <c r="R466" s="68"/>
      <c r="S466" s="69"/>
      <c r="T466" s="68"/>
      <c r="U466" s="68"/>
      <c r="V466" s="69"/>
      <c r="W466" s="69"/>
      <c r="X466" s="71"/>
    </row>
    <row r="467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9"/>
      <c r="L467" s="68"/>
      <c r="M467" s="68"/>
      <c r="N467" s="68"/>
      <c r="O467" s="68"/>
      <c r="P467" s="68"/>
      <c r="Q467" s="68"/>
      <c r="R467" s="68"/>
      <c r="S467" s="69"/>
      <c r="T467" s="68"/>
      <c r="U467" s="68"/>
      <c r="V467" s="69"/>
      <c r="W467" s="69"/>
      <c r="X467" s="71"/>
    </row>
    <row r="468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9"/>
      <c r="L468" s="68"/>
      <c r="M468" s="68"/>
      <c r="N468" s="68"/>
      <c r="O468" s="68"/>
      <c r="P468" s="68"/>
      <c r="Q468" s="68"/>
      <c r="R468" s="68"/>
      <c r="S468" s="69"/>
      <c r="T468" s="68"/>
      <c r="U468" s="68"/>
      <c r="V468" s="69"/>
      <c r="W468" s="69"/>
      <c r="X468" s="71"/>
    </row>
    <row r="469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9"/>
      <c r="L469" s="68"/>
      <c r="M469" s="68"/>
      <c r="N469" s="68"/>
      <c r="O469" s="68"/>
      <c r="P469" s="68"/>
      <c r="Q469" s="68"/>
      <c r="R469" s="68"/>
      <c r="S469" s="69"/>
      <c r="T469" s="68"/>
      <c r="U469" s="68"/>
      <c r="V469" s="69"/>
      <c r="W469" s="69"/>
      <c r="X469" s="71"/>
    </row>
    <row r="470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9"/>
      <c r="L470" s="68"/>
      <c r="M470" s="68"/>
      <c r="N470" s="68"/>
      <c r="O470" s="68"/>
      <c r="P470" s="68"/>
      <c r="Q470" s="68"/>
      <c r="R470" s="68"/>
      <c r="S470" s="69"/>
      <c r="T470" s="68"/>
      <c r="U470" s="68"/>
      <c r="V470" s="69"/>
      <c r="W470" s="69"/>
      <c r="X470" s="71"/>
    </row>
    <row r="471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9"/>
      <c r="L471" s="68"/>
      <c r="M471" s="68"/>
      <c r="N471" s="68"/>
      <c r="O471" s="68"/>
      <c r="P471" s="68"/>
      <c r="Q471" s="68"/>
      <c r="R471" s="68"/>
      <c r="S471" s="69"/>
      <c r="T471" s="68"/>
      <c r="U471" s="68"/>
      <c r="V471" s="69"/>
      <c r="W471" s="69"/>
      <c r="X471" s="71"/>
    </row>
    <row r="472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9"/>
      <c r="L472" s="68"/>
      <c r="M472" s="68"/>
      <c r="N472" s="68"/>
      <c r="O472" s="68"/>
      <c r="P472" s="68"/>
      <c r="Q472" s="68"/>
      <c r="R472" s="68"/>
      <c r="S472" s="69"/>
      <c r="T472" s="68"/>
      <c r="U472" s="68"/>
      <c r="V472" s="69"/>
      <c r="W472" s="69"/>
      <c r="X472" s="71"/>
    </row>
    <row r="473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9"/>
      <c r="L473" s="68"/>
      <c r="M473" s="68"/>
      <c r="N473" s="68"/>
      <c r="O473" s="68"/>
      <c r="P473" s="68"/>
      <c r="Q473" s="68"/>
      <c r="R473" s="68"/>
      <c r="S473" s="69"/>
      <c r="T473" s="68"/>
      <c r="U473" s="68"/>
      <c r="V473" s="69"/>
      <c r="W473" s="69"/>
      <c r="X473" s="71"/>
    </row>
    <row r="474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9"/>
      <c r="L474" s="68"/>
      <c r="M474" s="68"/>
      <c r="N474" s="68"/>
      <c r="O474" s="68"/>
      <c r="P474" s="68"/>
      <c r="Q474" s="68"/>
      <c r="R474" s="68"/>
      <c r="S474" s="69"/>
      <c r="T474" s="68"/>
      <c r="U474" s="68"/>
      <c r="V474" s="69"/>
      <c r="W474" s="69"/>
      <c r="X474" s="71"/>
    </row>
    <row r="475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9"/>
      <c r="L475" s="68"/>
      <c r="M475" s="68"/>
      <c r="N475" s="68"/>
      <c r="O475" s="68"/>
      <c r="P475" s="68"/>
      <c r="Q475" s="68"/>
      <c r="R475" s="68"/>
      <c r="S475" s="69"/>
      <c r="T475" s="68"/>
      <c r="U475" s="68"/>
      <c r="V475" s="69"/>
      <c r="W475" s="69"/>
      <c r="X475" s="71"/>
    </row>
    <row r="476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9"/>
      <c r="L476" s="68"/>
      <c r="M476" s="68"/>
      <c r="N476" s="68"/>
      <c r="O476" s="68"/>
      <c r="P476" s="68"/>
      <c r="Q476" s="68"/>
      <c r="R476" s="68"/>
      <c r="S476" s="69"/>
      <c r="T476" s="68"/>
      <c r="U476" s="68"/>
      <c r="V476" s="69"/>
      <c r="W476" s="69"/>
      <c r="X476" s="71"/>
    </row>
    <row r="477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9"/>
      <c r="L477" s="68"/>
      <c r="M477" s="68"/>
      <c r="N477" s="68"/>
      <c r="O477" s="68"/>
      <c r="P477" s="68"/>
      <c r="Q477" s="68"/>
      <c r="R477" s="68"/>
      <c r="S477" s="69"/>
      <c r="T477" s="68"/>
      <c r="U477" s="68"/>
      <c r="V477" s="69"/>
      <c r="W477" s="69"/>
      <c r="X477" s="71"/>
    </row>
    <row r="478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9"/>
      <c r="L478" s="68"/>
      <c r="M478" s="68"/>
      <c r="N478" s="68"/>
      <c r="O478" s="68"/>
      <c r="P478" s="68"/>
      <c r="Q478" s="68"/>
      <c r="R478" s="68"/>
      <c r="S478" s="69"/>
      <c r="T478" s="68"/>
      <c r="U478" s="68"/>
      <c r="V478" s="69"/>
      <c r="W478" s="69"/>
      <c r="X478" s="71"/>
    </row>
    <row r="479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9"/>
      <c r="L479" s="68"/>
      <c r="M479" s="68"/>
      <c r="N479" s="68"/>
      <c r="O479" s="68"/>
      <c r="P479" s="68"/>
      <c r="Q479" s="68"/>
      <c r="R479" s="68"/>
      <c r="S479" s="69"/>
      <c r="T479" s="68"/>
      <c r="U479" s="68"/>
      <c r="V479" s="69"/>
      <c r="W479" s="69"/>
      <c r="X479" s="71"/>
    </row>
    <row r="480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9"/>
      <c r="L480" s="68"/>
      <c r="M480" s="68"/>
      <c r="N480" s="68"/>
      <c r="O480" s="68"/>
      <c r="P480" s="68"/>
      <c r="Q480" s="68"/>
      <c r="R480" s="68"/>
      <c r="S480" s="69"/>
      <c r="T480" s="68"/>
      <c r="U480" s="68"/>
      <c r="V480" s="69"/>
      <c r="W480" s="69"/>
      <c r="X480" s="71"/>
    </row>
    <row r="481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9"/>
      <c r="L481" s="68"/>
      <c r="M481" s="68"/>
      <c r="N481" s="68"/>
      <c r="O481" s="68"/>
      <c r="P481" s="68"/>
      <c r="Q481" s="68"/>
      <c r="R481" s="68"/>
      <c r="S481" s="69"/>
      <c r="T481" s="68"/>
      <c r="U481" s="68"/>
      <c r="V481" s="69"/>
      <c r="W481" s="69"/>
      <c r="X481" s="71"/>
    </row>
    <row r="482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9"/>
      <c r="L482" s="68"/>
      <c r="M482" s="68"/>
      <c r="N482" s="68"/>
      <c r="O482" s="68"/>
      <c r="P482" s="68"/>
      <c r="Q482" s="68"/>
      <c r="R482" s="68"/>
      <c r="S482" s="69"/>
      <c r="T482" s="68"/>
      <c r="U482" s="68"/>
      <c r="V482" s="69"/>
      <c r="W482" s="69"/>
      <c r="X482" s="71"/>
    </row>
    <row r="483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9"/>
      <c r="L483" s="68"/>
      <c r="M483" s="68"/>
      <c r="N483" s="68"/>
      <c r="O483" s="68"/>
      <c r="P483" s="68"/>
      <c r="Q483" s="68"/>
      <c r="R483" s="68"/>
      <c r="S483" s="69"/>
      <c r="T483" s="68"/>
      <c r="U483" s="68"/>
      <c r="V483" s="69"/>
      <c r="W483" s="69"/>
      <c r="X483" s="71"/>
    </row>
    <row r="484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9"/>
      <c r="L484" s="68"/>
      <c r="M484" s="68"/>
      <c r="N484" s="68"/>
      <c r="O484" s="68"/>
      <c r="P484" s="68"/>
      <c r="Q484" s="68"/>
      <c r="R484" s="68"/>
      <c r="S484" s="69"/>
      <c r="T484" s="68"/>
      <c r="U484" s="68"/>
      <c r="V484" s="69"/>
      <c r="W484" s="69"/>
      <c r="X484" s="71"/>
    </row>
    <row r="485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9"/>
      <c r="L485" s="68"/>
      <c r="M485" s="68"/>
      <c r="N485" s="68"/>
      <c r="O485" s="68"/>
      <c r="P485" s="68"/>
      <c r="Q485" s="68"/>
      <c r="R485" s="68"/>
      <c r="S485" s="69"/>
      <c r="T485" s="68"/>
      <c r="U485" s="68"/>
      <c r="V485" s="69"/>
      <c r="W485" s="69"/>
      <c r="X485" s="71"/>
    </row>
    <row r="486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9"/>
      <c r="L486" s="68"/>
      <c r="M486" s="68"/>
      <c r="N486" s="68"/>
      <c r="O486" s="68"/>
      <c r="P486" s="68"/>
      <c r="Q486" s="68"/>
      <c r="R486" s="68"/>
      <c r="S486" s="69"/>
      <c r="T486" s="68"/>
      <c r="U486" s="68"/>
      <c r="V486" s="69"/>
      <c r="W486" s="69"/>
      <c r="X486" s="71"/>
    </row>
    <row r="487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9"/>
      <c r="L487" s="68"/>
      <c r="M487" s="68"/>
      <c r="N487" s="68"/>
      <c r="O487" s="68"/>
      <c r="P487" s="68"/>
      <c r="Q487" s="68"/>
      <c r="R487" s="68"/>
      <c r="S487" s="69"/>
      <c r="T487" s="68"/>
      <c r="U487" s="68"/>
      <c r="V487" s="69"/>
      <c r="W487" s="69"/>
      <c r="X487" s="71"/>
    </row>
    <row r="488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9"/>
      <c r="L488" s="68"/>
      <c r="M488" s="68"/>
      <c r="N488" s="68"/>
      <c r="O488" s="68"/>
      <c r="P488" s="68"/>
      <c r="Q488" s="68"/>
      <c r="R488" s="68"/>
      <c r="S488" s="69"/>
      <c r="T488" s="68"/>
      <c r="U488" s="68"/>
      <c r="V488" s="69"/>
      <c r="W488" s="69"/>
      <c r="X488" s="71"/>
    </row>
    <row r="489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9"/>
      <c r="L489" s="68"/>
      <c r="M489" s="68"/>
      <c r="N489" s="68"/>
      <c r="O489" s="68"/>
      <c r="P489" s="68"/>
      <c r="Q489" s="68"/>
      <c r="R489" s="68"/>
      <c r="S489" s="69"/>
      <c r="T489" s="68"/>
      <c r="U489" s="68"/>
      <c r="V489" s="69"/>
      <c r="W489" s="69"/>
      <c r="X489" s="71"/>
    </row>
    <row r="490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9"/>
      <c r="L490" s="68"/>
      <c r="M490" s="68"/>
      <c r="N490" s="68"/>
      <c r="O490" s="68"/>
      <c r="P490" s="68"/>
      <c r="Q490" s="68"/>
      <c r="R490" s="68"/>
      <c r="S490" s="69"/>
      <c r="T490" s="68"/>
      <c r="U490" s="68"/>
      <c r="V490" s="69"/>
      <c r="W490" s="69"/>
      <c r="X490" s="71"/>
    </row>
    <row r="491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9"/>
      <c r="L491" s="68"/>
      <c r="M491" s="68"/>
      <c r="N491" s="68"/>
      <c r="O491" s="68"/>
      <c r="P491" s="68"/>
      <c r="Q491" s="68"/>
      <c r="R491" s="68"/>
      <c r="S491" s="69"/>
      <c r="T491" s="68"/>
      <c r="U491" s="68"/>
      <c r="V491" s="69"/>
      <c r="W491" s="69"/>
      <c r="X491" s="71"/>
    </row>
    <row r="492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9"/>
      <c r="L492" s="68"/>
      <c r="M492" s="68"/>
      <c r="N492" s="68"/>
      <c r="O492" s="68"/>
      <c r="P492" s="68"/>
      <c r="Q492" s="68"/>
      <c r="R492" s="68"/>
      <c r="S492" s="69"/>
      <c r="T492" s="68"/>
      <c r="U492" s="68"/>
      <c r="V492" s="69"/>
      <c r="W492" s="69"/>
      <c r="X492" s="71"/>
    </row>
    <row r="493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9"/>
      <c r="L493" s="68"/>
      <c r="M493" s="68"/>
      <c r="N493" s="68"/>
      <c r="O493" s="68"/>
      <c r="P493" s="68"/>
      <c r="Q493" s="68"/>
      <c r="R493" s="68"/>
      <c r="S493" s="69"/>
      <c r="T493" s="68"/>
      <c r="U493" s="68"/>
      <c r="V493" s="69"/>
      <c r="W493" s="69"/>
      <c r="X493" s="71"/>
    </row>
    <row r="494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9"/>
      <c r="L494" s="68"/>
      <c r="M494" s="68"/>
      <c r="N494" s="68"/>
      <c r="O494" s="68"/>
      <c r="P494" s="68"/>
      <c r="Q494" s="68"/>
      <c r="R494" s="68"/>
      <c r="S494" s="69"/>
      <c r="T494" s="68"/>
      <c r="U494" s="68"/>
      <c r="V494" s="69"/>
      <c r="W494" s="69"/>
      <c r="X494" s="71"/>
    </row>
    <row r="495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9"/>
      <c r="L495" s="68"/>
      <c r="M495" s="68"/>
      <c r="N495" s="68"/>
      <c r="O495" s="68"/>
      <c r="P495" s="68"/>
      <c r="Q495" s="68"/>
      <c r="R495" s="68"/>
      <c r="S495" s="69"/>
      <c r="T495" s="68"/>
      <c r="U495" s="68"/>
      <c r="V495" s="69"/>
      <c r="W495" s="69"/>
      <c r="X495" s="71"/>
    </row>
    <row r="496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9"/>
      <c r="L496" s="68"/>
      <c r="M496" s="68"/>
      <c r="N496" s="68"/>
      <c r="O496" s="68"/>
      <c r="P496" s="68"/>
      <c r="Q496" s="68"/>
      <c r="R496" s="68"/>
      <c r="S496" s="69"/>
      <c r="T496" s="68"/>
      <c r="U496" s="68"/>
      <c r="V496" s="69"/>
      <c r="W496" s="69"/>
      <c r="X496" s="71"/>
    </row>
    <row r="497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9"/>
      <c r="L497" s="68"/>
      <c r="M497" s="68"/>
      <c r="N497" s="68"/>
      <c r="O497" s="68"/>
      <c r="P497" s="68"/>
      <c r="Q497" s="68"/>
      <c r="R497" s="68"/>
      <c r="S497" s="69"/>
      <c r="T497" s="68"/>
      <c r="U497" s="68"/>
      <c r="V497" s="69"/>
      <c r="W497" s="69"/>
      <c r="X497" s="71"/>
    </row>
    <row r="498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9"/>
      <c r="L498" s="68"/>
      <c r="M498" s="68"/>
      <c r="N498" s="68"/>
      <c r="O498" s="68"/>
      <c r="P498" s="68"/>
      <c r="Q498" s="68"/>
      <c r="R498" s="68"/>
      <c r="S498" s="69"/>
      <c r="T498" s="68"/>
      <c r="U498" s="68"/>
      <c r="V498" s="69"/>
      <c r="W498" s="69"/>
      <c r="X498" s="71"/>
    </row>
    <row r="499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9"/>
      <c r="L499" s="68"/>
      <c r="M499" s="68"/>
      <c r="N499" s="68"/>
      <c r="O499" s="68"/>
      <c r="P499" s="68"/>
      <c r="Q499" s="68"/>
      <c r="R499" s="68"/>
      <c r="S499" s="69"/>
      <c r="T499" s="68"/>
      <c r="U499" s="68"/>
      <c r="V499" s="69"/>
      <c r="W499" s="69"/>
      <c r="X499" s="71"/>
    </row>
    <row r="500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9"/>
      <c r="L500" s="68"/>
      <c r="M500" s="68"/>
      <c r="N500" s="68"/>
      <c r="O500" s="68"/>
      <c r="P500" s="68"/>
      <c r="Q500" s="68"/>
      <c r="R500" s="68"/>
      <c r="S500" s="69"/>
      <c r="T500" s="68"/>
      <c r="U500" s="68"/>
      <c r="V500" s="69"/>
      <c r="W500" s="69"/>
      <c r="X500" s="71"/>
    </row>
    <row r="501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9"/>
      <c r="L501" s="68"/>
      <c r="M501" s="68"/>
      <c r="N501" s="68"/>
      <c r="O501" s="68"/>
      <c r="P501" s="68"/>
      <c r="Q501" s="68"/>
      <c r="R501" s="68"/>
      <c r="S501" s="69"/>
      <c r="T501" s="68"/>
      <c r="U501" s="68"/>
      <c r="V501" s="69"/>
      <c r="W501" s="69"/>
      <c r="X501" s="71"/>
    </row>
    <row r="502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9"/>
      <c r="L502" s="68"/>
      <c r="M502" s="68"/>
      <c r="N502" s="68"/>
      <c r="O502" s="68"/>
      <c r="P502" s="68"/>
      <c r="Q502" s="68"/>
      <c r="R502" s="68"/>
      <c r="S502" s="69"/>
      <c r="T502" s="68"/>
      <c r="U502" s="68"/>
      <c r="V502" s="69"/>
      <c r="W502" s="69"/>
      <c r="X502" s="71"/>
    </row>
    <row r="503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9"/>
      <c r="L503" s="68"/>
      <c r="M503" s="68"/>
      <c r="N503" s="68"/>
      <c r="O503" s="68"/>
      <c r="P503" s="68"/>
      <c r="Q503" s="68"/>
      <c r="R503" s="68"/>
      <c r="S503" s="69"/>
      <c r="T503" s="68"/>
      <c r="U503" s="68"/>
      <c r="V503" s="69"/>
      <c r="W503" s="69"/>
      <c r="X503" s="71"/>
    </row>
    <row r="504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9"/>
      <c r="L504" s="68"/>
      <c r="M504" s="68"/>
      <c r="N504" s="68"/>
      <c r="O504" s="68"/>
      <c r="P504" s="68"/>
      <c r="Q504" s="68"/>
      <c r="R504" s="68"/>
      <c r="S504" s="69"/>
      <c r="T504" s="68"/>
      <c r="U504" s="68"/>
      <c r="V504" s="69"/>
      <c r="W504" s="69"/>
      <c r="X504" s="71"/>
    </row>
    <row r="505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9"/>
      <c r="L505" s="68"/>
      <c r="M505" s="68"/>
      <c r="N505" s="68"/>
      <c r="O505" s="68"/>
      <c r="P505" s="68"/>
      <c r="Q505" s="68"/>
      <c r="R505" s="68"/>
      <c r="S505" s="69"/>
      <c r="T505" s="68"/>
      <c r="U505" s="68"/>
      <c r="V505" s="69"/>
      <c r="W505" s="69"/>
      <c r="X505" s="71"/>
    </row>
    <row r="506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9"/>
      <c r="L506" s="68"/>
      <c r="M506" s="68"/>
      <c r="N506" s="68"/>
      <c r="O506" s="68"/>
      <c r="P506" s="68"/>
      <c r="Q506" s="68"/>
      <c r="R506" s="68"/>
      <c r="S506" s="69"/>
      <c r="T506" s="68"/>
      <c r="U506" s="68"/>
      <c r="V506" s="69"/>
      <c r="W506" s="69"/>
      <c r="X506" s="71"/>
    </row>
    <row r="507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9"/>
      <c r="L507" s="68"/>
      <c r="M507" s="68"/>
      <c r="N507" s="68"/>
      <c r="O507" s="68"/>
      <c r="P507" s="68"/>
      <c r="Q507" s="68"/>
      <c r="R507" s="68"/>
      <c r="S507" s="69"/>
      <c r="T507" s="68"/>
      <c r="U507" s="68"/>
      <c r="V507" s="69"/>
      <c r="W507" s="69"/>
      <c r="X507" s="71"/>
    </row>
    <row r="508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9"/>
      <c r="L508" s="68"/>
      <c r="M508" s="68"/>
      <c r="N508" s="68"/>
      <c r="O508" s="68"/>
      <c r="P508" s="68"/>
      <c r="Q508" s="68"/>
      <c r="R508" s="68"/>
      <c r="S508" s="69"/>
      <c r="T508" s="68"/>
      <c r="U508" s="68"/>
      <c r="V508" s="69"/>
      <c r="W508" s="69"/>
      <c r="X508" s="71"/>
    </row>
    <row r="509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9"/>
      <c r="L509" s="68"/>
      <c r="M509" s="68"/>
      <c r="N509" s="68"/>
      <c r="O509" s="68"/>
      <c r="P509" s="68"/>
      <c r="Q509" s="68"/>
      <c r="R509" s="68"/>
      <c r="S509" s="69"/>
      <c r="T509" s="68"/>
      <c r="U509" s="68"/>
      <c r="V509" s="69"/>
      <c r="W509" s="69"/>
      <c r="X509" s="71"/>
    </row>
    <row r="510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9"/>
      <c r="L510" s="68"/>
      <c r="M510" s="68"/>
      <c r="N510" s="68"/>
      <c r="O510" s="68"/>
      <c r="P510" s="68"/>
      <c r="Q510" s="68"/>
      <c r="R510" s="68"/>
      <c r="S510" s="69"/>
      <c r="T510" s="68"/>
      <c r="U510" s="68"/>
      <c r="V510" s="69"/>
      <c r="W510" s="69"/>
      <c r="X510" s="71"/>
    </row>
    <row r="511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9"/>
      <c r="L511" s="68"/>
      <c r="M511" s="68"/>
      <c r="N511" s="68"/>
      <c r="O511" s="68"/>
      <c r="P511" s="68"/>
      <c r="Q511" s="68"/>
      <c r="R511" s="68"/>
      <c r="S511" s="69"/>
      <c r="T511" s="68"/>
      <c r="U511" s="68"/>
      <c r="V511" s="69"/>
      <c r="W511" s="69"/>
      <c r="X511" s="71"/>
    </row>
    <row r="512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9"/>
      <c r="L512" s="68"/>
      <c r="M512" s="68"/>
      <c r="N512" s="68"/>
      <c r="O512" s="68"/>
      <c r="P512" s="68"/>
      <c r="Q512" s="68"/>
      <c r="R512" s="68"/>
      <c r="S512" s="69"/>
      <c r="T512" s="68"/>
      <c r="U512" s="68"/>
      <c r="V512" s="69"/>
      <c r="W512" s="69"/>
      <c r="X512" s="71"/>
    </row>
    <row r="513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9"/>
      <c r="L513" s="68"/>
      <c r="M513" s="68"/>
      <c r="N513" s="68"/>
      <c r="O513" s="68"/>
      <c r="P513" s="68"/>
      <c r="Q513" s="68"/>
      <c r="R513" s="68"/>
      <c r="S513" s="69"/>
      <c r="T513" s="68"/>
      <c r="U513" s="68"/>
      <c r="V513" s="69"/>
      <c r="W513" s="69"/>
      <c r="X513" s="71"/>
    </row>
    <row r="514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9"/>
      <c r="L514" s="68"/>
      <c r="M514" s="68"/>
      <c r="N514" s="68"/>
      <c r="O514" s="68"/>
      <c r="P514" s="68"/>
      <c r="Q514" s="68"/>
      <c r="R514" s="68"/>
      <c r="S514" s="69"/>
      <c r="T514" s="68"/>
      <c r="U514" s="68"/>
      <c r="V514" s="69"/>
      <c r="W514" s="69"/>
      <c r="X514" s="71"/>
    </row>
    <row r="515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9"/>
      <c r="L515" s="68"/>
      <c r="M515" s="68"/>
      <c r="N515" s="68"/>
      <c r="O515" s="68"/>
      <c r="P515" s="68"/>
      <c r="Q515" s="68"/>
      <c r="R515" s="68"/>
      <c r="S515" s="69"/>
      <c r="T515" s="68"/>
      <c r="U515" s="68"/>
      <c r="V515" s="69"/>
      <c r="W515" s="69"/>
      <c r="X515" s="71"/>
    </row>
    <row r="516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9"/>
      <c r="L516" s="68"/>
      <c r="M516" s="68"/>
      <c r="N516" s="68"/>
      <c r="O516" s="68"/>
      <c r="P516" s="68"/>
      <c r="Q516" s="68"/>
      <c r="R516" s="68"/>
      <c r="S516" s="69"/>
      <c r="T516" s="68"/>
      <c r="U516" s="68"/>
      <c r="V516" s="69"/>
      <c r="W516" s="69"/>
      <c r="X516" s="71"/>
    </row>
    <row r="517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9"/>
      <c r="L517" s="68"/>
      <c r="M517" s="68"/>
      <c r="N517" s="68"/>
      <c r="O517" s="68"/>
      <c r="P517" s="68"/>
      <c r="Q517" s="68"/>
      <c r="R517" s="68"/>
      <c r="S517" s="69"/>
      <c r="T517" s="68"/>
      <c r="U517" s="68"/>
      <c r="V517" s="69"/>
      <c r="W517" s="69"/>
      <c r="X517" s="71"/>
    </row>
    <row r="518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9"/>
      <c r="L518" s="68"/>
      <c r="M518" s="68"/>
      <c r="N518" s="68"/>
      <c r="O518" s="68"/>
      <c r="P518" s="68"/>
      <c r="Q518" s="68"/>
      <c r="R518" s="68"/>
      <c r="S518" s="69"/>
      <c r="T518" s="68"/>
      <c r="U518" s="68"/>
      <c r="V518" s="69"/>
      <c r="W518" s="69"/>
      <c r="X518" s="71"/>
    </row>
    <row r="519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9"/>
      <c r="L519" s="68"/>
      <c r="M519" s="68"/>
      <c r="N519" s="68"/>
      <c r="O519" s="68"/>
      <c r="P519" s="68"/>
      <c r="Q519" s="68"/>
      <c r="R519" s="68"/>
      <c r="S519" s="69"/>
      <c r="T519" s="68"/>
      <c r="U519" s="68"/>
      <c r="V519" s="69"/>
      <c r="W519" s="69"/>
      <c r="X519" s="71"/>
    </row>
    <row r="520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9"/>
      <c r="L520" s="68"/>
      <c r="M520" s="68"/>
      <c r="N520" s="68"/>
      <c r="O520" s="68"/>
      <c r="P520" s="68"/>
      <c r="Q520" s="68"/>
      <c r="R520" s="68"/>
      <c r="S520" s="69"/>
      <c r="T520" s="68"/>
      <c r="U520" s="68"/>
      <c r="V520" s="69"/>
      <c r="W520" s="69"/>
      <c r="X520" s="71"/>
    </row>
    <row r="521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9"/>
      <c r="L521" s="68"/>
      <c r="M521" s="68"/>
      <c r="N521" s="68"/>
      <c r="O521" s="68"/>
      <c r="P521" s="68"/>
      <c r="Q521" s="68"/>
      <c r="R521" s="68"/>
      <c r="S521" s="69"/>
      <c r="T521" s="68"/>
      <c r="U521" s="68"/>
      <c r="V521" s="69"/>
      <c r="W521" s="69"/>
      <c r="X521" s="71"/>
    </row>
    <row r="522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9"/>
      <c r="L522" s="68"/>
      <c r="M522" s="68"/>
      <c r="N522" s="68"/>
      <c r="O522" s="68"/>
      <c r="P522" s="68"/>
      <c r="Q522" s="68"/>
      <c r="R522" s="68"/>
      <c r="S522" s="69"/>
      <c r="T522" s="68"/>
      <c r="U522" s="68"/>
      <c r="V522" s="69"/>
      <c r="W522" s="69"/>
      <c r="X522" s="71"/>
    </row>
    <row r="523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9"/>
      <c r="L523" s="68"/>
      <c r="M523" s="68"/>
      <c r="N523" s="68"/>
      <c r="O523" s="68"/>
      <c r="P523" s="68"/>
      <c r="Q523" s="68"/>
      <c r="R523" s="68"/>
      <c r="S523" s="69"/>
      <c r="T523" s="68"/>
      <c r="U523" s="68"/>
      <c r="V523" s="69"/>
      <c r="W523" s="69"/>
      <c r="X523" s="71"/>
    </row>
    <row r="524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9"/>
      <c r="L524" s="68"/>
      <c r="M524" s="68"/>
      <c r="N524" s="68"/>
      <c r="O524" s="68"/>
      <c r="P524" s="68"/>
      <c r="Q524" s="68"/>
      <c r="R524" s="68"/>
      <c r="S524" s="69"/>
      <c r="T524" s="68"/>
      <c r="U524" s="68"/>
      <c r="V524" s="69"/>
      <c r="W524" s="69"/>
      <c r="X524" s="71"/>
    </row>
    <row r="525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9"/>
      <c r="L525" s="68"/>
      <c r="M525" s="68"/>
      <c r="N525" s="68"/>
      <c r="O525" s="68"/>
      <c r="P525" s="68"/>
      <c r="Q525" s="68"/>
      <c r="R525" s="68"/>
      <c r="S525" s="69"/>
      <c r="T525" s="68"/>
      <c r="U525" s="68"/>
      <c r="V525" s="69"/>
      <c r="W525" s="69"/>
      <c r="X525" s="71"/>
    </row>
    <row r="526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9"/>
      <c r="L526" s="68"/>
      <c r="M526" s="68"/>
      <c r="N526" s="68"/>
      <c r="O526" s="68"/>
      <c r="P526" s="68"/>
      <c r="Q526" s="68"/>
      <c r="R526" s="68"/>
      <c r="S526" s="69"/>
      <c r="T526" s="68"/>
      <c r="U526" s="68"/>
      <c r="V526" s="69"/>
      <c r="W526" s="69"/>
      <c r="X526" s="71"/>
    </row>
    <row r="527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9"/>
      <c r="L527" s="68"/>
      <c r="M527" s="68"/>
      <c r="N527" s="68"/>
      <c r="O527" s="68"/>
      <c r="P527" s="68"/>
      <c r="Q527" s="68"/>
      <c r="R527" s="68"/>
      <c r="S527" s="69"/>
      <c r="T527" s="68"/>
      <c r="U527" s="68"/>
      <c r="V527" s="69"/>
      <c r="W527" s="69"/>
      <c r="X527" s="71"/>
    </row>
    <row r="528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9"/>
      <c r="L528" s="68"/>
      <c r="M528" s="68"/>
      <c r="N528" s="68"/>
      <c r="O528" s="68"/>
      <c r="P528" s="68"/>
      <c r="Q528" s="68"/>
      <c r="R528" s="68"/>
      <c r="S528" s="69"/>
      <c r="T528" s="68"/>
      <c r="U528" s="68"/>
      <c r="V528" s="69"/>
      <c r="W528" s="69"/>
      <c r="X528" s="71"/>
    </row>
    <row r="529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9"/>
      <c r="L529" s="68"/>
      <c r="M529" s="68"/>
      <c r="N529" s="68"/>
      <c r="O529" s="68"/>
      <c r="P529" s="68"/>
      <c r="Q529" s="68"/>
      <c r="R529" s="68"/>
      <c r="S529" s="69"/>
      <c r="T529" s="68"/>
      <c r="U529" s="68"/>
      <c r="V529" s="69"/>
      <c r="W529" s="69"/>
      <c r="X529" s="71"/>
    </row>
    <row r="530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9"/>
      <c r="L530" s="68"/>
      <c r="M530" s="68"/>
      <c r="N530" s="68"/>
      <c r="O530" s="68"/>
      <c r="P530" s="68"/>
      <c r="Q530" s="68"/>
      <c r="R530" s="68"/>
      <c r="S530" s="69"/>
      <c r="T530" s="68"/>
      <c r="U530" s="68"/>
      <c r="V530" s="69"/>
      <c r="W530" s="69"/>
      <c r="X530" s="71"/>
    </row>
    <row r="53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9"/>
      <c r="L531" s="68"/>
      <c r="M531" s="68"/>
      <c r="N531" s="68"/>
      <c r="O531" s="68"/>
      <c r="P531" s="68"/>
      <c r="Q531" s="68"/>
      <c r="R531" s="68"/>
      <c r="S531" s="69"/>
      <c r="T531" s="68"/>
      <c r="U531" s="68"/>
      <c r="V531" s="69"/>
      <c r="W531" s="69"/>
      <c r="X531" s="71"/>
    </row>
    <row r="532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9"/>
      <c r="L532" s="68"/>
      <c r="M532" s="68"/>
      <c r="N532" s="68"/>
      <c r="O532" s="68"/>
      <c r="P532" s="68"/>
      <c r="Q532" s="68"/>
      <c r="R532" s="68"/>
      <c r="S532" s="69"/>
      <c r="T532" s="68"/>
      <c r="U532" s="68"/>
      <c r="V532" s="69"/>
      <c r="W532" s="69"/>
      <c r="X532" s="71"/>
    </row>
    <row r="533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9"/>
      <c r="L533" s="68"/>
      <c r="M533" s="68"/>
      <c r="N533" s="68"/>
      <c r="O533" s="68"/>
      <c r="P533" s="68"/>
      <c r="Q533" s="68"/>
      <c r="R533" s="68"/>
      <c r="S533" s="69"/>
      <c r="T533" s="68"/>
      <c r="U533" s="68"/>
      <c r="V533" s="69"/>
      <c r="W533" s="69"/>
      <c r="X533" s="71"/>
    </row>
    <row r="534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9"/>
      <c r="L534" s="68"/>
      <c r="M534" s="68"/>
      <c r="N534" s="68"/>
      <c r="O534" s="68"/>
      <c r="P534" s="68"/>
      <c r="Q534" s="68"/>
      <c r="R534" s="68"/>
      <c r="S534" s="69"/>
      <c r="T534" s="68"/>
      <c r="U534" s="68"/>
      <c r="V534" s="69"/>
      <c r="W534" s="69"/>
      <c r="X534" s="71"/>
    </row>
    <row r="535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9"/>
      <c r="L535" s="68"/>
      <c r="M535" s="68"/>
      <c r="N535" s="68"/>
      <c r="O535" s="68"/>
      <c r="P535" s="68"/>
      <c r="Q535" s="68"/>
      <c r="R535" s="68"/>
      <c r="S535" s="69"/>
      <c r="T535" s="68"/>
      <c r="U535" s="68"/>
      <c r="V535" s="69"/>
      <c r="W535" s="69"/>
      <c r="X535" s="71"/>
    </row>
    <row r="536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9"/>
      <c r="L536" s="68"/>
      <c r="M536" s="68"/>
      <c r="N536" s="68"/>
      <c r="O536" s="68"/>
      <c r="P536" s="68"/>
      <c r="Q536" s="68"/>
      <c r="R536" s="68"/>
      <c r="S536" s="69"/>
      <c r="T536" s="68"/>
      <c r="U536" s="68"/>
      <c r="V536" s="69"/>
      <c r="W536" s="69"/>
      <c r="X536" s="71"/>
    </row>
    <row r="537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9"/>
      <c r="L537" s="68"/>
      <c r="M537" s="68"/>
      <c r="N537" s="68"/>
      <c r="O537" s="68"/>
      <c r="P537" s="68"/>
      <c r="Q537" s="68"/>
      <c r="R537" s="68"/>
      <c r="S537" s="69"/>
      <c r="T537" s="68"/>
      <c r="U537" s="68"/>
      <c r="V537" s="69"/>
      <c r="W537" s="69"/>
      <c r="X537" s="71"/>
    </row>
    <row r="538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9"/>
      <c r="L538" s="68"/>
      <c r="M538" s="68"/>
      <c r="N538" s="68"/>
      <c r="O538" s="68"/>
      <c r="P538" s="68"/>
      <c r="Q538" s="68"/>
      <c r="R538" s="68"/>
      <c r="S538" s="69"/>
      <c r="T538" s="68"/>
      <c r="U538" s="68"/>
      <c r="V538" s="69"/>
      <c r="W538" s="69"/>
      <c r="X538" s="71"/>
    </row>
    <row r="539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9"/>
      <c r="L539" s="68"/>
      <c r="M539" s="68"/>
      <c r="N539" s="68"/>
      <c r="O539" s="68"/>
      <c r="P539" s="68"/>
      <c r="Q539" s="68"/>
      <c r="R539" s="68"/>
      <c r="S539" s="69"/>
      <c r="T539" s="68"/>
      <c r="U539" s="68"/>
      <c r="V539" s="69"/>
      <c r="W539" s="69"/>
      <c r="X539" s="71"/>
    </row>
    <row r="540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9"/>
      <c r="L540" s="68"/>
      <c r="M540" s="68"/>
      <c r="N540" s="68"/>
      <c r="O540" s="68"/>
      <c r="P540" s="68"/>
      <c r="Q540" s="68"/>
      <c r="R540" s="68"/>
      <c r="S540" s="69"/>
      <c r="T540" s="68"/>
      <c r="U540" s="68"/>
      <c r="V540" s="69"/>
      <c r="W540" s="69"/>
      <c r="X540" s="71"/>
    </row>
    <row r="54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9"/>
      <c r="L541" s="68"/>
      <c r="M541" s="68"/>
      <c r="N541" s="68"/>
      <c r="O541" s="68"/>
      <c r="P541" s="68"/>
      <c r="Q541" s="68"/>
      <c r="R541" s="68"/>
      <c r="S541" s="69"/>
      <c r="T541" s="68"/>
      <c r="U541" s="68"/>
      <c r="V541" s="69"/>
      <c r="W541" s="69"/>
      <c r="X541" s="71"/>
    </row>
    <row r="542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9"/>
      <c r="L542" s="68"/>
      <c r="M542" s="68"/>
      <c r="N542" s="68"/>
      <c r="O542" s="68"/>
      <c r="P542" s="68"/>
      <c r="Q542" s="68"/>
      <c r="R542" s="68"/>
      <c r="S542" s="69"/>
      <c r="T542" s="68"/>
      <c r="U542" s="68"/>
      <c r="V542" s="69"/>
      <c r="W542" s="69"/>
      <c r="X542" s="71"/>
    </row>
    <row r="543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9"/>
      <c r="L543" s="68"/>
      <c r="M543" s="68"/>
      <c r="N543" s="68"/>
      <c r="O543" s="68"/>
      <c r="P543" s="68"/>
      <c r="Q543" s="68"/>
      <c r="R543" s="68"/>
      <c r="S543" s="69"/>
      <c r="T543" s="68"/>
      <c r="U543" s="68"/>
      <c r="V543" s="69"/>
      <c r="W543" s="69"/>
      <c r="X543" s="71"/>
    </row>
    <row r="544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9"/>
      <c r="L544" s="68"/>
      <c r="M544" s="68"/>
      <c r="N544" s="68"/>
      <c r="O544" s="68"/>
      <c r="P544" s="68"/>
      <c r="Q544" s="68"/>
      <c r="R544" s="68"/>
      <c r="S544" s="69"/>
      <c r="T544" s="68"/>
      <c r="U544" s="68"/>
      <c r="V544" s="69"/>
      <c r="W544" s="69"/>
      <c r="X544" s="71"/>
    </row>
    <row r="545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9"/>
      <c r="L545" s="68"/>
      <c r="M545" s="68"/>
      <c r="N545" s="68"/>
      <c r="O545" s="68"/>
      <c r="P545" s="68"/>
      <c r="Q545" s="68"/>
      <c r="R545" s="68"/>
      <c r="S545" s="69"/>
      <c r="T545" s="68"/>
      <c r="U545" s="68"/>
      <c r="V545" s="69"/>
      <c r="W545" s="69"/>
      <c r="X545" s="71"/>
    </row>
    <row r="546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9"/>
      <c r="L546" s="68"/>
      <c r="M546" s="68"/>
      <c r="N546" s="68"/>
      <c r="O546" s="68"/>
      <c r="P546" s="68"/>
      <c r="Q546" s="68"/>
      <c r="R546" s="68"/>
      <c r="S546" s="69"/>
      <c r="T546" s="68"/>
      <c r="U546" s="68"/>
      <c r="V546" s="69"/>
      <c r="W546" s="69"/>
      <c r="X546" s="71"/>
    </row>
    <row r="547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9"/>
      <c r="L547" s="68"/>
      <c r="M547" s="68"/>
      <c r="N547" s="68"/>
      <c r="O547" s="68"/>
      <c r="P547" s="68"/>
      <c r="Q547" s="68"/>
      <c r="R547" s="68"/>
      <c r="S547" s="69"/>
      <c r="T547" s="68"/>
      <c r="U547" s="68"/>
      <c r="V547" s="69"/>
      <c r="W547" s="69"/>
      <c r="X547" s="71"/>
    </row>
    <row r="548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9"/>
      <c r="L548" s="68"/>
      <c r="M548" s="68"/>
      <c r="N548" s="68"/>
      <c r="O548" s="68"/>
      <c r="P548" s="68"/>
      <c r="Q548" s="68"/>
      <c r="R548" s="68"/>
      <c r="S548" s="69"/>
      <c r="T548" s="68"/>
      <c r="U548" s="68"/>
      <c r="V548" s="69"/>
      <c r="W548" s="69"/>
      <c r="X548" s="71"/>
    </row>
    <row r="549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9"/>
      <c r="L549" s="68"/>
      <c r="M549" s="68"/>
      <c r="N549" s="68"/>
      <c r="O549" s="68"/>
      <c r="P549" s="68"/>
      <c r="Q549" s="68"/>
      <c r="R549" s="68"/>
      <c r="S549" s="69"/>
      <c r="T549" s="68"/>
      <c r="U549" s="68"/>
      <c r="V549" s="69"/>
      <c r="W549" s="69"/>
      <c r="X549" s="71"/>
    </row>
    <row r="550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9"/>
      <c r="L550" s="68"/>
      <c r="M550" s="68"/>
      <c r="N550" s="68"/>
      <c r="O550" s="68"/>
      <c r="P550" s="68"/>
      <c r="Q550" s="68"/>
      <c r="R550" s="68"/>
      <c r="S550" s="69"/>
      <c r="T550" s="68"/>
      <c r="U550" s="68"/>
      <c r="V550" s="69"/>
      <c r="W550" s="69"/>
      <c r="X550" s="71"/>
    </row>
    <row r="55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9"/>
      <c r="L551" s="68"/>
      <c r="M551" s="68"/>
      <c r="N551" s="68"/>
      <c r="O551" s="68"/>
      <c r="P551" s="68"/>
      <c r="Q551" s="68"/>
      <c r="R551" s="68"/>
      <c r="S551" s="69"/>
      <c r="T551" s="68"/>
      <c r="U551" s="68"/>
      <c r="V551" s="69"/>
      <c r="W551" s="69"/>
      <c r="X551" s="71"/>
    </row>
    <row r="552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9"/>
      <c r="L552" s="68"/>
      <c r="M552" s="68"/>
      <c r="N552" s="68"/>
      <c r="O552" s="68"/>
      <c r="P552" s="68"/>
      <c r="Q552" s="68"/>
      <c r="R552" s="68"/>
      <c r="S552" s="69"/>
      <c r="T552" s="68"/>
      <c r="U552" s="68"/>
      <c r="V552" s="69"/>
      <c r="W552" s="69"/>
      <c r="X552" s="71"/>
    </row>
    <row r="553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9"/>
      <c r="L553" s="68"/>
      <c r="M553" s="68"/>
      <c r="N553" s="68"/>
      <c r="O553" s="68"/>
      <c r="P553" s="68"/>
      <c r="Q553" s="68"/>
      <c r="R553" s="68"/>
      <c r="S553" s="69"/>
      <c r="T553" s="68"/>
      <c r="U553" s="68"/>
      <c r="V553" s="69"/>
      <c r="W553" s="69"/>
      <c r="X553" s="71"/>
    </row>
    <row r="554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9"/>
      <c r="L554" s="68"/>
      <c r="M554" s="68"/>
      <c r="N554" s="68"/>
      <c r="O554" s="68"/>
      <c r="P554" s="68"/>
      <c r="Q554" s="68"/>
      <c r="R554" s="68"/>
      <c r="S554" s="69"/>
      <c r="T554" s="68"/>
      <c r="U554" s="68"/>
      <c r="V554" s="69"/>
      <c r="W554" s="69"/>
      <c r="X554" s="71"/>
    </row>
    <row r="555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9"/>
      <c r="L555" s="68"/>
      <c r="M555" s="68"/>
      <c r="N555" s="68"/>
      <c r="O555" s="68"/>
      <c r="P555" s="68"/>
      <c r="Q555" s="68"/>
      <c r="R555" s="68"/>
      <c r="S555" s="69"/>
      <c r="T555" s="68"/>
      <c r="U555" s="68"/>
      <c r="V555" s="69"/>
      <c r="W555" s="69"/>
      <c r="X555" s="71"/>
    </row>
    <row r="556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9"/>
      <c r="L556" s="68"/>
      <c r="M556" s="68"/>
      <c r="N556" s="68"/>
      <c r="O556" s="68"/>
      <c r="P556" s="68"/>
      <c r="Q556" s="68"/>
      <c r="R556" s="68"/>
      <c r="S556" s="69"/>
      <c r="T556" s="68"/>
      <c r="U556" s="68"/>
      <c r="V556" s="69"/>
      <c r="W556" s="69"/>
      <c r="X556" s="71"/>
    </row>
    <row r="557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9"/>
      <c r="L557" s="68"/>
      <c r="M557" s="68"/>
      <c r="N557" s="68"/>
      <c r="O557" s="68"/>
      <c r="P557" s="68"/>
      <c r="Q557" s="68"/>
      <c r="R557" s="68"/>
      <c r="S557" s="69"/>
      <c r="T557" s="68"/>
      <c r="U557" s="68"/>
      <c r="V557" s="69"/>
      <c r="W557" s="69"/>
      <c r="X557" s="71"/>
    </row>
    <row r="558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9"/>
      <c r="L558" s="68"/>
      <c r="M558" s="68"/>
      <c r="N558" s="68"/>
      <c r="O558" s="68"/>
      <c r="P558" s="68"/>
      <c r="Q558" s="68"/>
      <c r="R558" s="68"/>
      <c r="S558" s="69"/>
      <c r="T558" s="68"/>
      <c r="U558" s="68"/>
      <c r="V558" s="69"/>
      <c r="W558" s="69"/>
      <c r="X558" s="71"/>
    </row>
    <row r="559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9"/>
      <c r="L559" s="68"/>
      <c r="M559" s="68"/>
      <c r="N559" s="68"/>
      <c r="O559" s="68"/>
      <c r="P559" s="68"/>
      <c r="Q559" s="68"/>
      <c r="R559" s="68"/>
      <c r="S559" s="69"/>
      <c r="T559" s="68"/>
      <c r="U559" s="68"/>
      <c r="V559" s="69"/>
      <c r="W559" s="69"/>
      <c r="X559" s="71"/>
    </row>
    <row r="560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9"/>
      <c r="L560" s="68"/>
      <c r="M560" s="68"/>
      <c r="N560" s="68"/>
      <c r="O560" s="68"/>
      <c r="P560" s="68"/>
      <c r="Q560" s="68"/>
      <c r="R560" s="68"/>
      <c r="S560" s="69"/>
      <c r="T560" s="68"/>
      <c r="U560" s="68"/>
      <c r="V560" s="69"/>
      <c r="W560" s="69"/>
      <c r="X560" s="71"/>
    </row>
    <row r="56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9"/>
      <c r="L561" s="68"/>
      <c r="M561" s="68"/>
      <c r="N561" s="68"/>
      <c r="O561" s="68"/>
      <c r="P561" s="68"/>
      <c r="Q561" s="68"/>
      <c r="R561" s="68"/>
      <c r="S561" s="69"/>
      <c r="T561" s="68"/>
      <c r="U561" s="68"/>
      <c r="V561" s="69"/>
      <c r="W561" s="69"/>
      <c r="X561" s="71"/>
    </row>
    <row r="562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9"/>
      <c r="L562" s="68"/>
      <c r="M562" s="68"/>
      <c r="N562" s="68"/>
      <c r="O562" s="68"/>
      <c r="P562" s="68"/>
      <c r="Q562" s="68"/>
      <c r="R562" s="68"/>
      <c r="S562" s="69"/>
      <c r="T562" s="68"/>
      <c r="U562" s="68"/>
      <c r="V562" s="69"/>
      <c r="W562" s="69"/>
      <c r="X562" s="71"/>
    </row>
    <row r="563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9"/>
      <c r="L563" s="68"/>
      <c r="M563" s="68"/>
      <c r="N563" s="68"/>
      <c r="O563" s="68"/>
      <c r="P563" s="68"/>
      <c r="Q563" s="68"/>
      <c r="R563" s="68"/>
      <c r="S563" s="69"/>
      <c r="T563" s="68"/>
      <c r="U563" s="68"/>
      <c r="V563" s="69"/>
      <c r="W563" s="69"/>
      <c r="X563" s="71"/>
    </row>
    <row r="564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9"/>
      <c r="L564" s="68"/>
      <c r="M564" s="68"/>
      <c r="N564" s="68"/>
      <c r="O564" s="68"/>
      <c r="P564" s="68"/>
      <c r="Q564" s="68"/>
      <c r="R564" s="68"/>
      <c r="S564" s="69"/>
      <c r="T564" s="68"/>
      <c r="U564" s="68"/>
      <c r="V564" s="69"/>
      <c r="W564" s="69"/>
      <c r="X564" s="71"/>
    </row>
    <row r="565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9"/>
      <c r="L565" s="68"/>
      <c r="M565" s="68"/>
      <c r="N565" s="68"/>
      <c r="O565" s="68"/>
      <c r="P565" s="68"/>
      <c r="Q565" s="68"/>
      <c r="R565" s="68"/>
      <c r="S565" s="69"/>
      <c r="T565" s="68"/>
      <c r="U565" s="68"/>
      <c r="V565" s="69"/>
      <c r="W565" s="69"/>
      <c r="X565" s="71"/>
    </row>
    <row r="566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9"/>
      <c r="L566" s="68"/>
      <c r="M566" s="68"/>
      <c r="N566" s="68"/>
      <c r="O566" s="68"/>
      <c r="P566" s="68"/>
      <c r="Q566" s="68"/>
      <c r="R566" s="68"/>
      <c r="S566" s="69"/>
      <c r="T566" s="68"/>
      <c r="U566" s="68"/>
      <c r="V566" s="69"/>
      <c r="W566" s="69"/>
      <c r="X566" s="71"/>
    </row>
    <row r="567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9"/>
      <c r="L567" s="68"/>
      <c r="M567" s="68"/>
      <c r="N567" s="68"/>
      <c r="O567" s="68"/>
      <c r="P567" s="68"/>
      <c r="Q567" s="68"/>
      <c r="R567" s="68"/>
      <c r="S567" s="69"/>
      <c r="T567" s="68"/>
      <c r="U567" s="68"/>
      <c r="V567" s="69"/>
      <c r="W567" s="69"/>
      <c r="X567" s="71"/>
    </row>
    <row r="568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9"/>
      <c r="L568" s="68"/>
      <c r="M568" s="68"/>
      <c r="N568" s="68"/>
      <c r="O568" s="68"/>
      <c r="P568" s="68"/>
      <c r="Q568" s="68"/>
      <c r="R568" s="68"/>
      <c r="S568" s="69"/>
      <c r="T568" s="68"/>
      <c r="U568" s="68"/>
      <c r="V568" s="69"/>
      <c r="W568" s="69"/>
      <c r="X568" s="71"/>
    </row>
    <row r="569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9"/>
      <c r="L569" s="68"/>
      <c r="M569" s="68"/>
      <c r="N569" s="68"/>
      <c r="O569" s="68"/>
      <c r="P569" s="68"/>
      <c r="Q569" s="68"/>
      <c r="R569" s="68"/>
      <c r="S569" s="69"/>
      <c r="T569" s="68"/>
      <c r="U569" s="68"/>
      <c r="V569" s="69"/>
      <c r="W569" s="69"/>
      <c r="X569" s="71"/>
    </row>
    <row r="570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9"/>
      <c r="L570" s="68"/>
      <c r="M570" s="68"/>
      <c r="N570" s="68"/>
      <c r="O570" s="68"/>
      <c r="P570" s="68"/>
      <c r="Q570" s="68"/>
      <c r="R570" s="68"/>
      <c r="S570" s="69"/>
      <c r="T570" s="68"/>
      <c r="U570" s="68"/>
      <c r="V570" s="69"/>
      <c r="W570" s="69"/>
      <c r="X570" s="71"/>
    </row>
    <row r="57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9"/>
      <c r="L571" s="68"/>
      <c r="M571" s="68"/>
      <c r="N571" s="68"/>
      <c r="O571" s="68"/>
      <c r="P571" s="68"/>
      <c r="Q571" s="68"/>
      <c r="R571" s="68"/>
      <c r="S571" s="69"/>
      <c r="T571" s="68"/>
      <c r="U571" s="68"/>
      <c r="V571" s="69"/>
      <c r="W571" s="69"/>
      <c r="X571" s="71"/>
    </row>
    <row r="572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9"/>
      <c r="L572" s="68"/>
      <c r="M572" s="68"/>
      <c r="N572" s="68"/>
      <c r="O572" s="68"/>
      <c r="P572" s="68"/>
      <c r="Q572" s="68"/>
      <c r="R572" s="68"/>
      <c r="S572" s="69"/>
      <c r="T572" s="68"/>
      <c r="U572" s="68"/>
      <c r="V572" s="69"/>
      <c r="W572" s="69"/>
      <c r="X572" s="71"/>
    </row>
    <row r="573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9"/>
      <c r="L573" s="68"/>
      <c r="M573" s="68"/>
      <c r="N573" s="68"/>
      <c r="O573" s="68"/>
      <c r="P573" s="68"/>
      <c r="Q573" s="68"/>
      <c r="R573" s="68"/>
      <c r="S573" s="69"/>
      <c r="T573" s="68"/>
      <c r="U573" s="68"/>
      <c r="V573" s="69"/>
      <c r="W573" s="69"/>
      <c r="X573" s="71"/>
    </row>
    <row r="574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9"/>
      <c r="L574" s="68"/>
      <c r="M574" s="68"/>
      <c r="N574" s="68"/>
      <c r="O574" s="68"/>
      <c r="P574" s="68"/>
      <c r="Q574" s="68"/>
      <c r="R574" s="68"/>
      <c r="S574" s="69"/>
      <c r="T574" s="68"/>
      <c r="U574" s="68"/>
      <c r="V574" s="69"/>
      <c r="W574" s="69"/>
      <c r="X574" s="71"/>
    </row>
    <row r="575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9"/>
      <c r="L575" s="68"/>
      <c r="M575" s="68"/>
      <c r="N575" s="68"/>
      <c r="O575" s="68"/>
      <c r="P575" s="68"/>
      <c r="Q575" s="68"/>
      <c r="R575" s="68"/>
      <c r="S575" s="69"/>
      <c r="T575" s="68"/>
      <c r="U575" s="68"/>
      <c r="V575" s="69"/>
      <c r="W575" s="69"/>
      <c r="X575" s="71"/>
    </row>
    <row r="576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9"/>
      <c r="L576" s="68"/>
      <c r="M576" s="68"/>
      <c r="N576" s="68"/>
      <c r="O576" s="68"/>
      <c r="P576" s="68"/>
      <c r="Q576" s="68"/>
      <c r="R576" s="68"/>
      <c r="S576" s="69"/>
      <c r="T576" s="68"/>
      <c r="U576" s="68"/>
      <c r="V576" s="69"/>
      <c r="W576" s="69"/>
      <c r="X576" s="71"/>
    </row>
    <row r="577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9"/>
      <c r="L577" s="68"/>
      <c r="M577" s="68"/>
      <c r="N577" s="68"/>
      <c r="O577" s="68"/>
      <c r="P577" s="68"/>
      <c r="Q577" s="68"/>
      <c r="R577" s="68"/>
      <c r="S577" s="69"/>
      <c r="T577" s="68"/>
      <c r="U577" s="68"/>
      <c r="V577" s="69"/>
      <c r="W577" s="69"/>
      <c r="X577" s="71"/>
    </row>
    <row r="578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9"/>
      <c r="L578" s="68"/>
      <c r="M578" s="68"/>
      <c r="N578" s="68"/>
      <c r="O578" s="68"/>
      <c r="P578" s="68"/>
      <c r="Q578" s="68"/>
      <c r="R578" s="68"/>
      <c r="S578" s="69"/>
      <c r="T578" s="68"/>
      <c r="U578" s="68"/>
      <c r="V578" s="69"/>
      <c r="W578" s="69"/>
      <c r="X578" s="71"/>
    </row>
    <row r="579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9"/>
      <c r="L579" s="68"/>
      <c r="M579" s="68"/>
      <c r="N579" s="68"/>
      <c r="O579" s="68"/>
      <c r="P579" s="68"/>
      <c r="Q579" s="68"/>
      <c r="R579" s="68"/>
      <c r="S579" s="69"/>
      <c r="T579" s="68"/>
      <c r="U579" s="68"/>
      <c r="V579" s="69"/>
      <c r="W579" s="69"/>
      <c r="X579" s="71"/>
    </row>
    <row r="580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9"/>
      <c r="L580" s="68"/>
      <c r="M580" s="68"/>
      <c r="N580" s="68"/>
      <c r="O580" s="68"/>
      <c r="P580" s="68"/>
      <c r="Q580" s="68"/>
      <c r="R580" s="68"/>
      <c r="S580" s="69"/>
      <c r="T580" s="68"/>
      <c r="U580" s="68"/>
      <c r="V580" s="69"/>
      <c r="W580" s="69"/>
      <c r="X580" s="71"/>
    </row>
    <row r="58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9"/>
      <c r="L581" s="68"/>
      <c r="M581" s="68"/>
      <c r="N581" s="68"/>
      <c r="O581" s="68"/>
      <c r="P581" s="68"/>
      <c r="Q581" s="68"/>
      <c r="R581" s="68"/>
      <c r="S581" s="69"/>
      <c r="T581" s="68"/>
      <c r="U581" s="68"/>
      <c r="V581" s="69"/>
      <c r="W581" s="69"/>
      <c r="X581" s="71"/>
    </row>
    <row r="582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9"/>
      <c r="L582" s="68"/>
      <c r="M582" s="68"/>
      <c r="N582" s="68"/>
      <c r="O582" s="68"/>
      <c r="P582" s="68"/>
      <c r="Q582" s="68"/>
      <c r="R582" s="68"/>
      <c r="S582" s="69"/>
      <c r="T582" s="68"/>
      <c r="U582" s="68"/>
      <c r="V582" s="69"/>
      <c r="W582" s="69"/>
      <c r="X582" s="71"/>
    </row>
    <row r="583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9"/>
      <c r="L583" s="68"/>
      <c r="M583" s="68"/>
      <c r="N583" s="68"/>
      <c r="O583" s="68"/>
      <c r="P583" s="68"/>
      <c r="Q583" s="68"/>
      <c r="R583" s="68"/>
      <c r="S583" s="69"/>
      <c r="T583" s="68"/>
      <c r="U583" s="68"/>
      <c r="V583" s="69"/>
      <c r="W583" s="69"/>
      <c r="X583" s="71"/>
    </row>
    <row r="584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9"/>
      <c r="L584" s="68"/>
      <c r="M584" s="68"/>
      <c r="N584" s="68"/>
      <c r="O584" s="68"/>
      <c r="P584" s="68"/>
      <c r="Q584" s="68"/>
      <c r="R584" s="68"/>
      <c r="S584" s="69"/>
      <c r="T584" s="68"/>
      <c r="U584" s="68"/>
      <c r="V584" s="69"/>
      <c r="W584" s="69"/>
      <c r="X584" s="71"/>
    </row>
    <row r="585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9"/>
      <c r="L585" s="68"/>
      <c r="M585" s="68"/>
      <c r="N585" s="68"/>
      <c r="O585" s="68"/>
      <c r="P585" s="68"/>
      <c r="Q585" s="68"/>
      <c r="R585" s="68"/>
      <c r="S585" s="69"/>
      <c r="T585" s="68"/>
      <c r="U585" s="68"/>
      <c r="V585" s="69"/>
      <c r="W585" s="69"/>
      <c r="X585" s="71"/>
    </row>
    <row r="586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9"/>
      <c r="L586" s="68"/>
      <c r="M586" s="68"/>
      <c r="N586" s="68"/>
      <c r="O586" s="68"/>
      <c r="P586" s="68"/>
      <c r="Q586" s="68"/>
      <c r="R586" s="68"/>
      <c r="S586" s="69"/>
      <c r="T586" s="68"/>
      <c r="U586" s="68"/>
      <c r="V586" s="69"/>
      <c r="W586" s="69"/>
      <c r="X586" s="71"/>
    </row>
    <row r="587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9"/>
      <c r="L587" s="68"/>
      <c r="M587" s="68"/>
      <c r="N587" s="68"/>
      <c r="O587" s="68"/>
      <c r="P587" s="68"/>
      <c r="Q587" s="68"/>
      <c r="R587" s="68"/>
      <c r="S587" s="69"/>
      <c r="T587" s="68"/>
      <c r="U587" s="68"/>
      <c r="V587" s="69"/>
      <c r="W587" s="69"/>
      <c r="X587" s="71"/>
    </row>
    <row r="588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9"/>
      <c r="L588" s="68"/>
      <c r="M588" s="68"/>
      <c r="N588" s="68"/>
      <c r="O588" s="68"/>
      <c r="P588" s="68"/>
      <c r="Q588" s="68"/>
      <c r="R588" s="68"/>
      <c r="S588" s="69"/>
      <c r="T588" s="68"/>
      <c r="U588" s="68"/>
      <c r="V588" s="69"/>
      <c r="W588" s="69"/>
      <c r="X588" s="71"/>
    </row>
    <row r="589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9"/>
      <c r="L589" s="68"/>
      <c r="M589" s="68"/>
      <c r="N589" s="68"/>
      <c r="O589" s="68"/>
      <c r="P589" s="68"/>
      <c r="Q589" s="68"/>
      <c r="R589" s="68"/>
      <c r="S589" s="69"/>
      <c r="T589" s="68"/>
      <c r="U589" s="68"/>
      <c r="V589" s="69"/>
      <c r="W589" s="69"/>
      <c r="X589" s="71"/>
    </row>
    <row r="590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9"/>
      <c r="L590" s="68"/>
      <c r="M590" s="68"/>
      <c r="N590" s="68"/>
      <c r="O590" s="68"/>
      <c r="P590" s="68"/>
      <c r="Q590" s="68"/>
      <c r="R590" s="68"/>
      <c r="S590" s="69"/>
      <c r="T590" s="68"/>
      <c r="U590" s="68"/>
      <c r="V590" s="69"/>
      <c r="W590" s="69"/>
      <c r="X590" s="71"/>
    </row>
    <row r="59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9"/>
      <c r="L591" s="68"/>
      <c r="M591" s="68"/>
      <c r="N591" s="68"/>
      <c r="O591" s="68"/>
      <c r="P591" s="68"/>
      <c r="Q591" s="68"/>
      <c r="R591" s="68"/>
      <c r="S591" s="69"/>
      <c r="T591" s="68"/>
      <c r="U591" s="68"/>
      <c r="V591" s="69"/>
      <c r="W591" s="69"/>
      <c r="X591" s="71"/>
    </row>
    <row r="592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9"/>
      <c r="L592" s="68"/>
      <c r="M592" s="68"/>
      <c r="N592" s="68"/>
      <c r="O592" s="68"/>
      <c r="P592" s="68"/>
      <c r="Q592" s="68"/>
      <c r="R592" s="68"/>
      <c r="S592" s="69"/>
      <c r="T592" s="68"/>
      <c r="U592" s="68"/>
      <c r="V592" s="69"/>
      <c r="W592" s="69"/>
      <c r="X592" s="71"/>
    </row>
    <row r="593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9"/>
      <c r="L593" s="68"/>
      <c r="M593" s="68"/>
      <c r="N593" s="68"/>
      <c r="O593" s="68"/>
      <c r="P593" s="68"/>
      <c r="Q593" s="68"/>
      <c r="R593" s="68"/>
      <c r="S593" s="69"/>
      <c r="T593" s="68"/>
      <c r="U593" s="68"/>
      <c r="V593" s="69"/>
      <c r="W593" s="69"/>
      <c r="X593" s="71"/>
    </row>
    <row r="594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9"/>
      <c r="L594" s="68"/>
      <c r="M594" s="68"/>
      <c r="N594" s="68"/>
      <c r="O594" s="68"/>
      <c r="P594" s="68"/>
      <c r="Q594" s="68"/>
      <c r="R594" s="68"/>
      <c r="S594" s="69"/>
      <c r="T594" s="68"/>
      <c r="U594" s="68"/>
      <c r="V594" s="69"/>
      <c r="W594" s="69"/>
      <c r="X594" s="71"/>
    </row>
    <row r="595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9"/>
      <c r="L595" s="68"/>
      <c r="M595" s="68"/>
      <c r="N595" s="68"/>
      <c r="O595" s="68"/>
      <c r="P595" s="68"/>
      <c r="Q595" s="68"/>
      <c r="R595" s="68"/>
      <c r="S595" s="69"/>
      <c r="T595" s="68"/>
      <c r="U595" s="68"/>
      <c r="V595" s="69"/>
      <c r="W595" s="69"/>
      <c r="X595" s="71"/>
    </row>
    <row r="596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9"/>
      <c r="L596" s="68"/>
      <c r="M596" s="68"/>
      <c r="N596" s="68"/>
      <c r="O596" s="68"/>
      <c r="P596" s="68"/>
      <c r="Q596" s="68"/>
      <c r="R596" s="68"/>
      <c r="S596" s="69"/>
      <c r="T596" s="68"/>
      <c r="U596" s="68"/>
      <c r="V596" s="69"/>
      <c r="W596" s="69"/>
      <c r="X596" s="71"/>
    </row>
    <row r="597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9"/>
      <c r="L597" s="68"/>
      <c r="M597" s="68"/>
      <c r="N597" s="68"/>
      <c r="O597" s="68"/>
      <c r="P597" s="68"/>
      <c r="Q597" s="68"/>
      <c r="R597" s="68"/>
      <c r="S597" s="69"/>
      <c r="T597" s="68"/>
      <c r="U597" s="68"/>
      <c r="V597" s="69"/>
      <c r="W597" s="69"/>
      <c r="X597" s="71"/>
    </row>
    <row r="598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9"/>
      <c r="L598" s="68"/>
      <c r="M598" s="68"/>
      <c r="N598" s="68"/>
      <c r="O598" s="68"/>
      <c r="P598" s="68"/>
      <c r="Q598" s="68"/>
      <c r="R598" s="68"/>
      <c r="S598" s="69"/>
      <c r="T598" s="68"/>
      <c r="U598" s="68"/>
      <c r="V598" s="69"/>
      <c r="W598" s="69"/>
      <c r="X598" s="71"/>
    </row>
    <row r="599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9"/>
      <c r="L599" s="68"/>
      <c r="M599" s="68"/>
      <c r="N599" s="68"/>
      <c r="O599" s="68"/>
      <c r="P599" s="68"/>
      <c r="Q599" s="68"/>
      <c r="R599" s="68"/>
      <c r="S599" s="69"/>
      <c r="T599" s="68"/>
      <c r="U599" s="68"/>
      <c r="V599" s="69"/>
      <c r="W599" s="69"/>
      <c r="X599" s="71"/>
    </row>
    <row r="600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9"/>
      <c r="L600" s="68"/>
      <c r="M600" s="68"/>
      <c r="N600" s="68"/>
      <c r="O600" s="68"/>
      <c r="P600" s="68"/>
      <c r="Q600" s="68"/>
      <c r="R600" s="68"/>
      <c r="S600" s="69"/>
      <c r="T600" s="68"/>
      <c r="U600" s="68"/>
      <c r="V600" s="69"/>
      <c r="W600" s="69"/>
      <c r="X600" s="71"/>
    </row>
    <row r="60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9"/>
      <c r="L601" s="68"/>
      <c r="M601" s="68"/>
      <c r="N601" s="68"/>
      <c r="O601" s="68"/>
      <c r="P601" s="68"/>
      <c r="Q601" s="68"/>
      <c r="R601" s="68"/>
      <c r="S601" s="69"/>
      <c r="T601" s="68"/>
      <c r="U601" s="68"/>
      <c r="V601" s="69"/>
      <c r="W601" s="69"/>
      <c r="X601" s="71"/>
    </row>
    <row r="602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9"/>
      <c r="L602" s="68"/>
      <c r="M602" s="68"/>
      <c r="N602" s="68"/>
      <c r="O602" s="68"/>
      <c r="P602" s="68"/>
      <c r="Q602" s="68"/>
      <c r="R602" s="68"/>
      <c r="S602" s="69"/>
      <c r="T602" s="68"/>
      <c r="U602" s="68"/>
      <c r="V602" s="69"/>
      <c r="W602" s="69"/>
      <c r="X602" s="71"/>
    </row>
    <row r="603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9"/>
      <c r="L603" s="68"/>
      <c r="M603" s="68"/>
      <c r="N603" s="68"/>
      <c r="O603" s="68"/>
      <c r="P603" s="68"/>
      <c r="Q603" s="68"/>
      <c r="R603" s="68"/>
      <c r="S603" s="69"/>
      <c r="T603" s="68"/>
      <c r="U603" s="68"/>
      <c r="V603" s="69"/>
      <c r="W603" s="69"/>
      <c r="X603" s="71"/>
    </row>
    <row r="604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9"/>
      <c r="L604" s="68"/>
      <c r="M604" s="68"/>
      <c r="N604" s="68"/>
      <c r="O604" s="68"/>
      <c r="P604" s="68"/>
      <c r="Q604" s="68"/>
      <c r="R604" s="68"/>
      <c r="S604" s="69"/>
      <c r="T604" s="68"/>
      <c r="U604" s="68"/>
      <c r="V604" s="69"/>
      <c r="W604" s="69"/>
      <c r="X604" s="71"/>
    </row>
    <row r="605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9"/>
      <c r="L605" s="68"/>
      <c r="M605" s="68"/>
      <c r="N605" s="68"/>
      <c r="O605" s="68"/>
      <c r="P605" s="68"/>
      <c r="Q605" s="68"/>
      <c r="R605" s="68"/>
      <c r="S605" s="69"/>
      <c r="T605" s="68"/>
      <c r="U605" s="68"/>
      <c r="V605" s="69"/>
      <c r="W605" s="69"/>
      <c r="X605" s="71"/>
    </row>
    <row r="606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9"/>
      <c r="L606" s="68"/>
      <c r="M606" s="68"/>
      <c r="N606" s="68"/>
      <c r="O606" s="68"/>
      <c r="P606" s="68"/>
      <c r="Q606" s="68"/>
      <c r="R606" s="68"/>
      <c r="S606" s="69"/>
      <c r="T606" s="68"/>
      <c r="U606" s="68"/>
      <c r="V606" s="69"/>
      <c r="W606" s="69"/>
      <c r="X606" s="71"/>
    </row>
    <row r="607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9"/>
      <c r="L607" s="68"/>
      <c r="M607" s="68"/>
      <c r="N607" s="68"/>
      <c r="O607" s="68"/>
      <c r="P607" s="68"/>
      <c r="Q607" s="68"/>
      <c r="R607" s="68"/>
      <c r="S607" s="69"/>
      <c r="T607" s="68"/>
      <c r="U607" s="68"/>
      <c r="V607" s="69"/>
      <c r="W607" s="69"/>
      <c r="X607" s="71"/>
    </row>
    <row r="608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9"/>
      <c r="L608" s="68"/>
      <c r="M608" s="68"/>
      <c r="N608" s="68"/>
      <c r="O608" s="68"/>
      <c r="P608" s="68"/>
      <c r="Q608" s="68"/>
      <c r="R608" s="68"/>
      <c r="S608" s="69"/>
      <c r="T608" s="68"/>
      <c r="U608" s="68"/>
      <c r="V608" s="69"/>
      <c r="W608" s="69"/>
      <c r="X608" s="71"/>
    </row>
    <row r="609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9"/>
      <c r="L609" s="68"/>
      <c r="M609" s="68"/>
      <c r="N609" s="68"/>
      <c r="O609" s="68"/>
      <c r="P609" s="68"/>
      <c r="Q609" s="68"/>
      <c r="R609" s="68"/>
      <c r="S609" s="69"/>
      <c r="T609" s="68"/>
      <c r="U609" s="68"/>
      <c r="V609" s="69"/>
      <c r="W609" s="69"/>
      <c r="X609" s="71"/>
    </row>
    <row r="610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9"/>
      <c r="L610" s="68"/>
      <c r="M610" s="68"/>
      <c r="N610" s="68"/>
      <c r="O610" s="68"/>
      <c r="P610" s="68"/>
      <c r="Q610" s="68"/>
      <c r="R610" s="68"/>
      <c r="S610" s="69"/>
      <c r="T610" s="68"/>
      <c r="U610" s="68"/>
      <c r="V610" s="69"/>
      <c r="W610" s="69"/>
      <c r="X610" s="71"/>
    </row>
    <row r="61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9"/>
      <c r="L611" s="68"/>
      <c r="M611" s="68"/>
      <c r="N611" s="68"/>
      <c r="O611" s="68"/>
      <c r="P611" s="68"/>
      <c r="Q611" s="68"/>
      <c r="R611" s="68"/>
      <c r="S611" s="69"/>
      <c r="T611" s="68"/>
      <c r="U611" s="68"/>
      <c r="V611" s="69"/>
      <c r="W611" s="69"/>
      <c r="X611" s="71"/>
    </row>
    <row r="612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9"/>
      <c r="L612" s="68"/>
      <c r="M612" s="68"/>
      <c r="N612" s="68"/>
      <c r="O612" s="68"/>
      <c r="P612" s="68"/>
      <c r="Q612" s="68"/>
      <c r="R612" s="68"/>
      <c r="S612" s="69"/>
      <c r="T612" s="68"/>
      <c r="U612" s="68"/>
      <c r="V612" s="69"/>
      <c r="W612" s="69"/>
      <c r="X612" s="71"/>
    </row>
    <row r="613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9"/>
      <c r="L613" s="68"/>
      <c r="M613" s="68"/>
      <c r="N613" s="68"/>
      <c r="O613" s="68"/>
      <c r="P613" s="68"/>
      <c r="Q613" s="68"/>
      <c r="R613" s="68"/>
      <c r="S613" s="69"/>
      <c r="T613" s="68"/>
      <c r="U613" s="68"/>
      <c r="V613" s="69"/>
      <c r="W613" s="69"/>
      <c r="X613" s="71"/>
    </row>
    <row r="614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9"/>
      <c r="L614" s="68"/>
      <c r="M614" s="68"/>
      <c r="N614" s="68"/>
      <c r="O614" s="68"/>
      <c r="P614" s="68"/>
      <c r="Q614" s="68"/>
      <c r="R614" s="68"/>
      <c r="S614" s="69"/>
      <c r="T614" s="68"/>
      <c r="U614" s="68"/>
      <c r="V614" s="69"/>
      <c r="W614" s="69"/>
      <c r="X614" s="71"/>
    </row>
    <row r="615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9"/>
      <c r="L615" s="68"/>
      <c r="M615" s="68"/>
      <c r="N615" s="68"/>
      <c r="O615" s="68"/>
      <c r="P615" s="68"/>
      <c r="Q615" s="68"/>
      <c r="R615" s="68"/>
      <c r="S615" s="69"/>
      <c r="T615" s="68"/>
      <c r="U615" s="68"/>
      <c r="V615" s="69"/>
      <c r="W615" s="69"/>
      <c r="X615" s="71"/>
    </row>
    <row r="616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9"/>
      <c r="L616" s="68"/>
      <c r="M616" s="68"/>
      <c r="N616" s="68"/>
      <c r="O616" s="68"/>
      <c r="P616" s="68"/>
      <c r="Q616" s="68"/>
      <c r="R616" s="68"/>
      <c r="S616" s="69"/>
      <c r="T616" s="68"/>
      <c r="U616" s="68"/>
      <c r="V616" s="69"/>
      <c r="W616" s="69"/>
      <c r="X616" s="71"/>
    </row>
    <row r="617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9"/>
      <c r="L617" s="68"/>
      <c r="M617" s="68"/>
      <c r="N617" s="68"/>
      <c r="O617" s="68"/>
      <c r="P617" s="68"/>
      <c r="Q617" s="68"/>
      <c r="R617" s="68"/>
      <c r="S617" s="69"/>
      <c r="T617" s="68"/>
      <c r="U617" s="68"/>
      <c r="V617" s="69"/>
      <c r="W617" s="69"/>
      <c r="X617" s="71"/>
    </row>
    <row r="618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9"/>
      <c r="L618" s="68"/>
      <c r="M618" s="68"/>
      <c r="N618" s="68"/>
      <c r="O618" s="68"/>
      <c r="P618" s="68"/>
      <c r="Q618" s="68"/>
      <c r="R618" s="68"/>
      <c r="S618" s="69"/>
      <c r="T618" s="68"/>
      <c r="U618" s="68"/>
      <c r="V618" s="69"/>
      <c r="W618" s="69"/>
      <c r="X618" s="71"/>
    </row>
    <row r="619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9"/>
      <c r="L619" s="68"/>
      <c r="M619" s="68"/>
      <c r="N619" s="68"/>
      <c r="O619" s="68"/>
      <c r="P619" s="68"/>
      <c r="Q619" s="68"/>
      <c r="R619" s="68"/>
      <c r="S619" s="69"/>
      <c r="T619" s="68"/>
      <c r="U619" s="68"/>
      <c r="V619" s="69"/>
      <c r="W619" s="69"/>
      <c r="X619" s="71"/>
    </row>
    <row r="620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9"/>
      <c r="L620" s="68"/>
      <c r="M620" s="68"/>
      <c r="N620" s="68"/>
      <c r="O620" s="68"/>
      <c r="P620" s="68"/>
      <c r="Q620" s="68"/>
      <c r="R620" s="68"/>
      <c r="S620" s="69"/>
      <c r="T620" s="68"/>
      <c r="U620" s="68"/>
      <c r="V620" s="69"/>
      <c r="W620" s="69"/>
      <c r="X620" s="71"/>
    </row>
    <row r="62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9"/>
      <c r="L621" s="68"/>
      <c r="M621" s="68"/>
      <c r="N621" s="68"/>
      <c r="O621" s="68"/>
      <c r="P621" s="68"/>
      <c r="Q621" s="68"/>
      <c r="R621" s="68"/>
      <c r="S621" s="69"/>
      <c r="T621" s="68"/>
      <c r="U621" s="68"/>
      <c r="V621" s="69"/>
      <c r="W621" s="69"/>
      <c r="X621" s="71"/>
    </row>
    <row r="622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9"/>
      <c r="L622" s="68"/>
      <c r="M622" s="68"/>
      <c r="N622" s="68"/>
      <c r="O622" s="68"/>
      <c r="P622" s="68"/>
      <c r="Q622" s="68"/>
      <c r="R622" s="68"/>
      <c r="S622" s="69"/>
      <c r="T622" s="68"/>
      <c r="U622" s="68"/>
      <c r="V622" s="69"/>
      <c r="W622" s="69"/>
      <c r="X622" s="71"/>
    </row>
    <row r="623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9"/>
      <c r="L623" s="68"/>
      <c r="M623" s="68"/>
      <c r="N623" s="68"/>
      <c r="O623" s="68"/>
      <c r="P623" s="68"/>
      <c r="Q623" s="68"/>
      <c r="R623" s="68"/>
      <c r="S623" s="69"/>
      <c r="T623" s="68"/>
      <c r="U623" s="68"/>
      <c r="V623" s="69"/>
      <c r="W623" s="69"/>
      <c r="X623" s="71"/>
    </row>
    <row r="624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9"/>
      <c r="L624" s="68"/>
      <c r="M624" s="68"/>
      <c r="N624" s="68"/>
      <c r="O624" s="68"/>
      <c r="P624" s="68"/>
      <c r="Q624" s="68"/>
      <c r="R624" s="68"/>
      <c r="S624" s="69"/>
      <c r="T624" s="68"/>
      <c r="U624" s="68"/>
      <c r="V624" s="69"/>
      <c r="W624" s="69"/>
      <c r="X624" s="71"/>
    </row>
    <row r="625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9"/>
      <c r="L625" s="68"/>
      <c r="M625" s="68"/>
      <c r="N625" s="68"/>
      <c r="O625" s="68"/>
      <c r="P625" s="68"/>
      <c r="Q625" s="68"/>
      <c r="R625" s="68"/>
      <c r="S625" s="69"/>
      <c r="T625" s="68"/>
      <c r="U625" s="68"/>
      <c r="V625" s="69"/>
      <c r="W625" s="69"/>
      <c r="X625" s="71"/>
    </row>
    <row r="626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9"/>
      <c r="L626" s="68"/>
      <c r="M626" s="68"/>
      <c r="N626" s="68"/>
      <c r="O626" s="68"/>
      <c r="P626" s="68"/>
      <c r="Q626" s="68"/>
      <c r="R626" s="68"/>
      <c r="S626" s="69"/>
      <c r="T626" s="68"/>
      <c r="U626" s="68"/>
      <c r="V626" s="69"/>
      <c r="W626" s="69"/>
      <c r="X626" s="71"/>
    </row>
    <row r="627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9"/>
      <c r="L627" s="68"/>
      <c r="M627" s="68"/>
      <c r="N627" s="68"/>
      <c r="O627" s="68"/>
      <c r="P627" s="68"/>
      <c r="Q627" s="68"/>
      <c r="R627" s="68"/>
      <c r="S627" s="69"/>
      <c r="T627" s="68"/>
      <c r="U627" s="68"/>
      <c r="V627" s="69"/>
      <c r="W627" s="69"/>
      <c r="X627" s="71"/>
    </row>
    <row r="628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9"/>
      <c r="L628" s="68"/>
      <c r="M628" s="68"/>
      <c r="N628" s="68"/>
      <c r="O628" s="68"/>
      <c r="P628" s="68"/>
      <c r="Q628" s="68"/>
      <c r="R628" s="68"/>
      <c r="S628" s="69"/>
      <c r="T628" s="68"/>
      <c r="U628" s="68"/>
      <c r="V628" s="69"/>
      <c r="W628" s="69"/>
      <c r="X628" s="71"/>
    </row>
    <row r="629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9"/>
      <c r="L629" s="68"/>
      <c r="M629" s="68"/>
      <c r="N629" s="68"/>
      <c r="O629" s="68"/>
      <c r="P629" s="68"/>
      <c r="Q629" s="68"/>
      <c r="R629" s="68"/>
      <c r="S629" s="69"/>
      <c r="T629" s="68"/>
      <c r="U629" s="68"/>
      <c r="V629" s="69"/>
      <c r="W629" s="69"/>
      <c r="X629" s="71"/>
    </row>
    <row r="630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9"/>
      <c r="L630" s="68"/>
      <c r="M630" s="68"/>
      <c r="N630" s="68"/>
      <c r="O630" s="68"/>
      <c r="P630" s="68"/>
      <c r="Q630" s="68"/>
      <c r="R630" s="68"/>
      <c r="S630" s="69"/>
      <c r="T630" s="68"/>
      <c r="U630" s="68"/>
      <c r="V630" s="69"/>
      <c r="W630" s="69"/>
      <c r="X630" s="71"/>
    </row>
    <row r="63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9"/>
      <c r="L631" s="68"/>
      <c r="M631" s="68"/>
      <c r="N631" s="68"/>
      <c r="O631" s="68"/>
      <c r="P631" s="68"/>
      <c r="Q631" s="68"/>
      <c r="R631" s="68"/>
      <c r="S631" s="69"/>
      <c r="T631" s="68"/>
      <c r="U631" s="68"/>
      <c r="V631" s="69"/>
      <c r="W631" s="69"/>
      <c r="X631" s="71"/>
    </row>
    <row r="632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9"/>
      <c r="L632" s="68"/>
      <c r="M632" s="68"/>
      <c r="N632" s="68"/>
      <c r="O632" s="68"/>
      <c r="P632" s="68"/>
      <c r="Q632" s="68"/>
      <c r="R632" s="68"/>
      <c r="S632" s="69"/>
      <c r="T632" s="68"/>
      <c r="U632" s="68"/>
      <c r="V632" s="69"/>
      <c r="W632" s="69"/>
      <c r="X632" s="71"/>
    </row>
    <row r="633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9"/>
      <c r="L633" s="68"/>
      <c r="M633" s="68"/>
      <c r="N633" s="68"/>
      <c r="O633" s="68"/>
      <c r="P633" s="68"/>
      <c r="Q633" s="68"/>
      <c r="R633" s="68"/>
      <c r="S633" s="69"/>
      <c r="T633" s="68"/>
      <c r="U633" s="68"/>
      <c r="V633" s="69"/>
      <c r="W633" s="69"/>
      <c r="X633" s="71"/>
    </row>
    <row r="634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9"/>
      <c r="L634" s="68"/>
      <c r="M634" s="68"/>
      <c r="N634" s="68"/>
      <c r="O634" s="68"/>
      <c r="P634" s="68"/>
      <c r="Q634" s="68"/>
      <c r="R634" s="68"/>
      <c r="S634" s="69"/>
      <c r="T634" s="68"/>
      <c r="U634" s="68"/>
      <c r="V634" s="69"/>
      <c r="W634" s="69"/>
      <c r="X634" s="71"/>
    </row>
    <row r="635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9"/>
      <c r="L635" s="68"/>
      <c r="M635" s="68"/>
      <c r="N635" s="68"/>
      <c r="O635" s="68"/>
      <c r="P635" s="68"/>
      <c r="Q635" s="68"/>
      <c r="R635" s="68"/>
      <c r="S635" s="69"/>
      <c r="T635" s="68"/>
      <c r="U635" s="68"/>
      <c r="V635" s="69"/>
      <c r="W635" s="69"/>
      <c r="X635" s="71"/>
    </row>
    <row r="636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9"/>
      <c r="L636" s="68"/>
      <c r="M636" s="68"/>
      <c r="N636" s="68"/>
      <c r="O636" s="68"/>
      <c r="P636" s="68"/>
      <c r="Q636" s="68"/>
      <c r="R636" s="68"/>
      <c r="S636" s="69"/>
      <c r="T636" s="68"/>
      <c r="U636" s="68"/>
      <c r="V636" s="69"/>
      <c r="W636" s="69"/>
      <c r="X636" s="71"/>
    </row>
    <row r="637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9"/>
      <c r="L637" s="68"/>
      <c r="M637" s="68"/>
      <c r="N637" s="68"/>
      <c r="O637" s="68"/>
      <c r="P637" s="68"/>
      <c r="Q637" s="68"/>
      <c r="R637" s="68"/>
      <c r="S637" s="69"/>
      <c r="T637" s="68"/>
      <c r="U637" s="68"/>
      <c r="V637" s="69"/>
      <c r="W637" s="69"/>
      <c r="X637" s="71"/>
    </row>
    <row r="638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9"/>
      <c r="L638" s="68"/>
      <c r="M638" s="68"/>
      <c r="N638" s="68"/>
      <c r="O638" s="68"/>
      <c r="P638" s="68"/>
      <c r="Q638" s="68"/>
      <c r="R638" s="68"/>
      <c r="S638" s="69"/>
      <c r="T638" s="68"/>
      <c r="U638" s="68"/>
      <c r="V638" s="69"/>
      <c r="W638" s="69"/>
      <c r="X638" s="71"/>
    </row>
    <row r="639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9"/>
      <c r="L639" s="68"/>
      <c r="M639" s="68"/>
      <c r="N639" s="68"/>
      <c r="O639" s="68"/>
      <c r="P639" s="68"/>
      <c r="Q639" s="68"/>
      <c r="R639" s="68"/>
      <c r="S639" s="69"/>
      <c r="T639" s="68"/>
      <c r="U639" s="68"/>
      <c r="V639" s="69"/>
      <c r="W639" s="69"/>
      <c r="X639" s="71"/>
    </row>
    <row r="640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9"/>
      <c r="L640" s="68"/>
      <c r="M640" s="68"/>
      <c r="N640" s="68"/>
      <c r="O640" s="68"/>
      <c r="P640" s="68"/>
      <c r="Q640" s="68"/>
      <c r="R640" s="68"/>
      <c r="S640" s="69"/>
      <c r="T640" s="68"/>
      <c r="U640" s="68"/>
      <c r="V640" s="69"/>
      <c r="W640" s="69"/>
      <c r="X640" s="71"/>
    </row>
    <row r="64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9"/>
      <c r="L641" s="68"/>
      <c r="M641" s="68"/>
      <c r="N641" s="68"/>
      <c r="O641" s="68"/>
      <c r="P641" s="68"/>
      <c r="Q641" s="68"/>
      <c r="R641" s="68"/>
      <c r="S641" s="69"/>
      <c r="T641" s="68"/>
      <c r="U641" s="68"/>
      <c r="V641" s="69"/>
      <c r="W641" s="69"/>
      <c r="X641" s="71"/>
    </row>
    <row r="642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9"/>
      <c r="L642" s="68"/>
      <c r="M642" s="68"/>
      <c r="N642" s="68"/>
      <c r="O642" s="68"/>
      <c r="P642" s="68"/>
      <c r="Q642" s="68"/>
      <c r="R642" s="68"/>
      <c r="S642" s="69"/>
      <c r="T642" s="68"/>
      <c r="U642" s="68"/>
      <c r="V642" s="69"/>
      <c r="W642" s="69"/>
      <c r="X642" s="71"/>
    </row>
    <row r="643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9"/>
      <c r="L643" s="68"/>
      <c r="M643" s="68"/>
      <c r="N643" s="68"/>
      <c r="O643" s="68"/>
      <c r="P643" s="68"/>
      <c r="Q643" s="68"/>
      <c r="R643" s="68"/>
      <c r="S643" s="69"/>
      <c r="T643" s="68"/>
      <c r="U643" s="68"/>
      <c r="V643" s="69"/>
      <c r="W643" s="69"/>
      <c r="X643" s="71"/>
    </row>
    <row r="644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9"/>
      <c r="L644" s="68"/>
      <c r="M644" s="68"/>
      <c r="N644" s="68"/>
      <c r="O644" s="68"/>
      <c r="P644" s="68"/>
      <c r="Q644" s="68"/>
      <c r="R644" s="68"/>
      <c r="S644" s="69"/>
      <c r="T644" s="68"/>
      <c r="U644" s="68"/>
      <c r="V644" s="69"/>
      <c r="W644" s="69"/>
      <c r="X644" s="71"/>
    </row>
    <row r="645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9"/>
      <c r="L645" s="68"/>
      <c r="M645" s="68"/>
      <c r="N645" s="68"/>
      <c r="O645" s="68"/>
      <c r="P645" s="68"/>
      <c r="Q645" s="68"/>
      <c r="R645" s="68"/>
      <c r="S645" s="69"/>
      <c r="T645" s="68"/>
      <c r="U645" s="68"/>
      <c r="V645" s="69"/>
      <c r="W645" s="69"/>
      <c r="X645" s="71"/>
    </row>
    <row r="646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9"/>
      <c r="L646" s="68"/>
      <c r="M646" s="68"/>
      <c r="N646" s="68"/>
      <c r="O646" s="68"/>
      <c r="P646" s="68"/>
      <c r="Q646" s="68"/>
      <c r="R646" s="68"/>
      <c r="S646" s="69"/>
      <c r="T646" s="68"/>
      <c r="U646" s="68"/>
      <c r="V646" s="69"/>
      <c r="W646" s="69"/>
      <c r="X646" s="71"/>
    </row>
    <row r="647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9"/>
      <c r="L647" s="68"/>
      <c r="M647" s="68"/>
      <c r="N647" s="68"/>
      <c r="O647" s="68"/>
      <c r="P647" s="68"/>
      <c r="Q647" s="68"/>
      <c r="R647" s="68"/>
      <c r="S647" s="69"/>
      <c r="T647" s="68"/>
      <c r="U647" s="68"/>
      <c r="V647" s="69"/>
      <c r="W647" s="69"/>
      <c r="X647" s="71"/>
    </row>
    <row r="648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9"/>
      <c r="L648" s="68"/>
      <c r="M648" s="68"/>
      <c r="N648" s="68"/>
      <c r="O648" s="68"/>
      <c r="P648" s="68"/>
      <c r="Q648" s="68"/>
      <c r="R648" s="68"/>
      <c r="S648" s="69"/>
      <c r="T648" s="68"/>
      <c r="U648" s="68"/>
      <c r="V648" s="69"/>
      <c r="W648" s="69"/>
      <c r="X648" s="71"/>
    </row>
    <row r="649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9"/>
      <c r="L649" s="68"/>
      <c r="M649" s="68"/>
      <c r="N649" s="68"/>
      <c r="O649" s="68"/>
      <c r="P649" s="68"/>
      <c r="Q649" s="68"/>
      <c r="R649" s="68"/>
      <c r="S649" s="69"/>
      <c r="T649" s="68"/>
      <c r="U649" s="68"/>
      <c r="V649" s="69"/>
      <c r="W649" s="69"/>
      <c r="X649" s="71"/>
    </row>
    <row r="650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9"/>
      <c r="L650" s="68"/>
      <c r="M650" s="68"/>
      <c r="N650" s="68"/>
      <c r="O650" s="68"/>
      <c r="P650" s="68"/>
      <c r="Q650" s="68"/>
      <c r="R650" s="68"/>
      <c r="S650" s="69"/>
      <c r="T650" s="68"/>
      <c r="U650" s="68"/>
      <c r="V650" s="69"/>
      <c r="W650" s="69"/>
      <c r="X650" s="71"/>
    </row>
    <row r="65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9"/>
      <c r="L651" s="68"/>
      <c r="M651" s="68"/>
      <c r="N651" s="68"/>
      <c r="O651" s="68"/>
      <c r="P651" s="68"/>
      <c r="Q651" s="68"/>
      <c r="R651" s="68"/>
      <c r="S651" s="69"/>
      <c r="T651" s="68"/>
      <c r="U651" s="68"/>
      <c r="V651" s="69"/>
      <c r="W651" s="69"/>
      <c r="X651" s="71"/>
    </row>
    <row r="652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9"/>
      <c r="L652" s="68"/>
      <c r="M652" s="68"/>
      <c r="N652" s="68"/>
      <c r="O652" s="68"/>
      <c r="P652" s="68"/>
      <c r="Q652" s="68"/>
      <c r="R652" s="68"/>
      <c r="S652" s="69"/>
      <c r="T652" s="68"/>
      <c r="U652" s="68"/>
      <c r="V652" s="69"/>
      <c r="W652" s="69"/>
      <c r="X652" s="71"/>
    </row>
    <row r="653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9"/>
      <c r="L653" s="68"/>
      <c r="M653" s="68"/>
      <c r="N653" s="68"/>
      <c r="O653" s="68"/>
      <c r="P653" s="68"/>
      <c r="Q653" s="68"/>
      <c r="R653" s="68"/>
      <c r="S653" s="69"/>
      <c r="T653" s="68"/>
      <c r="U653" s="68"/>
      <c r="V653" s="69"/>
      <c r="W653" s="69"/>
      <c r="X653" s="71"/>
    </row>
    <row r="654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9"/>
      <c r="L654" s="68"/>
      <c r="M654" s="68"/>
      <c r="N654" s="68"/>
      <c r="O654" s="68"/>
      <c r="P654" s="68"/>
      <c r="Q654" s="68"/>
      <c r="R654" s="68"/>
      <c r="S654" s="69"/>
      <c r="T654" s="68"/>
      <c r="U654" s="68"/>
      <c r="V654" s="69"/>
      <c r="W654" s="69"/>
      <c r="X654" s="71"/>
    </row>
    <row r="655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9"/>
      <c r="L655" s="68"/>
      <c r="M655" s="68"/>
      <c r="N655" s="68"/>
      <c r="O655" s="68"/>
      <c r="P655" s="68"/>
      <c r="Q655" s="68"/>
      <c r="R655" s="68"/>
      <c r="S655" s="69"/>
      <c r="T655" s="68"/>
      <c r="U655" s="68"/>
      <c r="V655" s="69"/>
      <c r="W655" s="69"/>
      <c r="X655" s="71"/>
    </row>
    <row r="656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9"/>
      <c r="L656" s="68"/>
      <c r="M656" s="68"/>
      <c r="N656" s="68"/>
      <c r="O656" s="68"/>
      <c r="P656" s="68"/>
      <c r="Q656" s="68"/>
      <c r="R656" s="68"/>
      <c r="S656" s="69"/>
      <c r="T656" s="68"/>
      <c r="U656" s="68"/>
      <c r="V656" s="69"/>
      <c r="W656" s="69"/>
      <c r="X656" s="71"/>
    </row>
    <row r="657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9"/>
      <c r="L657" s="68"/>
      <c r="M657" s="68"/>
      <c r="N657" s="68"/>
      <c r="O657" s="68"/>
      <c r="P657" s="68"/>
      <c r="Q657" s="68"/>
      <c r="R657" s="68"/>
      <c r="S657" s="69"/>
      <c r="T657" s="68"/>
      <c r="U657" s="68"/>
      <c r="V657" s="69"/>
      <c r="W657" s="69"/>
      <c r="X657" s="71"/>
    </row>
    <row r="658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9"/>
      <c r="L658" s="68"/>
      <c r="M658" s="68"/>
      <c r="N658" s="68"/>
      <c r="O658" s="68"/>
      <c r="P658" s="68"/>
      <c r="Q658" s="68"/>
      <c r="R658" s="68"/>
      <c r="S658" s="69"/>
      <c r="T658" s="68"/>
      <c r="U658" s="68"/>
      <c r="V658" s="69"/>
      <c r="W658" s="69"/>
      <c r="X658" s="71"/>
    </row>
    <row r="659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9"/>
      <c r="L659" s="68"/>
      <c r="M659" s="68"/>
      <c r="N659" s="68"/>
      <c r="O659" s="68"/>
      <c r="P659" s="68"/>
      <c r="Q659" s="68"/>
      <c r="R659" s="68"/>
      <c r="S659" s="69"/>
      <c r="T659" s="68"/>
      <c r="U659" s="68"/>
      <c r="V659" s="69"/>
      <c r="W659" s="69"/>
      <c r="X659" s="71"/>
    </row>
    <row r="660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9"/>
      <c r="L660" s="68"/>
      <c r="M660" s="68"/>
      <c r="N660" s="68"/>
      <c r="O660" s="68"/>
      <c r="P660" s="68"/>
      <c r="Q660" s="68"/>
      <c r="R660" s="68"/>
      <c r="S660" s="69"/>
      <c r="T660" s="68"/>
      <c r="U660" s="68"/>
      <c r="V660" s="69"/>
      <c r="W660" s="69"/>
      <c r="X660" s="71"/>
    </row>
    <row r="66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9"/>
      <c r="L661" s="68"/>
      <c r="M661" s="68"/>
      <c r="N661" s="68"/>
      <c r="O661" s="68"/>
      <c r="P661" s="68"/>
      <c r="Q661" s="68"/>
      <c r="R661" s="68"/>
      <c r="S661" s="69"/>
      <c r="T661" s="68"/>
      <c r="U661" s="68"/>
      <c r="V661" s="69"/>
      <c r="W661" s="69"/>
      <c r="X661" s="71"/>
    </row>
    <row r="662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9"/>
      <c r="L662" s="68"/>
      <c r="M662" s="68"/>
      <c r="N662" s="68"/>
      <c r="O662" s="68"/>
      <c r="P662" s="68"/>
      <c r="Q662" s="68"/>
      <c r="R662" s="68"/>
      <c r="S662" s="69"/>
      <c r="T662" s="68"/>
      <c r="U662" s="68"/>
      <c r="V662" s="69"/>
      <c r="W662" s="69"/>
      <c r="X662" s="71"/>
    </row>
    <row r="663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9"/>
      <c r="L663" s="68"/>
      <c r="M663" s="68"/>
      <c r="N663" s="68"/>
      <c r="O663" s="68"/>
      <c r="P663" s="68"/>
      <c r="Q663" s="68"/>
      <c r="R663" s="68"/>
      <c r="S663" s="69"/>
      <c r="T663" s="68"/>
      <c r="U663" s="68"/>
      <c r="V663" s="69"/>
      <c r="W663" s="69"/>
      <c r="X663" s="71"/>
    </row>
    <row r="664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9"/>
      <c r="L664" s="68"/>
      <c r="M664" s="68"/>
      <c r="N664" s="68"/>
      <c r="O664" s="68"/>
      <c r="P664" s="68"/>
      <c r="Q664" s="68"/>
      <c r="R664" s="68"/>
      <c r="S664" s="69"/>
      <c r="T664" s="68"/>
      <c r="U664" s="68"/>
      <c r="V664" s="69"/>
      <c r="W664" s="69"/>
      <c r="X664" s="71"/>
    </row>
    <row r="665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9"/>
      <c r="L665" s="68"/>
      <c r="M665" s="68"/>
      <c r="N665" s="68"/>
      <c r="O665" s="68"/>
      <c r="P665" s="68"/>
      <c r="Q665" s="68"/>
      <c r="R665" s="68"/>
      <c r="S665" s="69"/>
      <c r="T665" s="68"/>
      <c r="U665" s="68"/>
      <c r="V665" s="69"/>
      <c r="W665" s="69"/>
      <c r="X665" s="71"/>
    </row>
    <row r="666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9"/>
      <c r="L666" s="68"/>
      <c r="M666" s="68"/>
      <c r="N666" s="68"/>
      <c r="O666" s="68"/>
      <c r="P666" s="68"/>
      <c r="Q666" s="68"/>
      <c r="R666" s="68"/>
      <c r="S666" s="69"/>
      <c r="T666" s="68"/>
      <c r="U666" s="68"/>
      <c r="V666" s="69"/>
      <c r="W666" s="69"/>
      <c r="X666" s="71"/>
    </row>
    <row r="667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9"/>
      <c r="L667" s="68"/>
      <c r="M667" s="68"/>
      <c r="N667" s="68"/>
      <c r="O667" s="68"/>
      <c r="P667" s="68"/>
      <c r="Q667" s="68"/>
      <c r="R667" s="68"/>
      <c r="S667" s="69"/>
      <c r="T667" s="68"/>
      <c r="U667" s="68"/>
      <c r="V667" s="69"/>
      <c r="W667" s="69"/>
      <c r="X667" s="71"/>
    </row>
    <row r="668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9"/>
      <c r="L668" s="68"/>
      <c r="M668" s="68"/>
      <c r="N668" s="68"/>
      <c r="O668" s="68"/>
      <c r="P668" s="68"/>
      <c r="Q668" s="68"/>
      <c r="R668" s="68"/>
      <c r="S668" s="69"/>
      <c r="T668" s="68"/>
      <c r="U668" s="68"/>
      <c r="V668" s="69"/>
      <c r="W668" s="69"/>
      <c r="X668" s="71"/>
    </row>
    <row r="669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9"/>
      <c r="L669" s="68"/>
      <c r="M669" s="68"/>
      <c r="N669" s="68"/>
      <c r="O669" s="68"/>
      <c r="P669" s="68"/>
      <c r="Q669" s="68"/>
      <c r="R669" s="68"/>
      <c r="S669" s="69"/>
      <c r="T669" s="68"/>
      <c r="U669" s="68"/>
      <c r="V669" s="69"/>
      <c r="W669" s="69"/>
      <c r="X669" s="71"/>
    </row>
    <row r="670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9"/>
      <c r="L670" s="68"/>
      <c r="M670" s="68"/>
      <c r="N670" s="68"/>
      <c r="O670" s="68"/>
      <c r="P670" s="68"/>
      <c r="Q670" s="68"/>
      <c r="R670" s="68"/>
      <c r="S670" s="69"/>
      <c r="T670" s="68"/>
      <c r="U670" s="68"/>
      <c r="V670" s="69"/>
      <c r="W670" s="69"/>
      <c r="X670" s="71"/>
    </row>
    <row r="67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9"/>
      <c r="L671" s="68"/>
      <c r="M671" s="68"/>
      <c r="N671" s="68"/>
      <c r="O671" s="68"/>
      <c r="P671" s="68"/>
      <c r="Q671" s="68"/>
      <c r="R671" s="68"/>
      <c r="S671" s="69"/>
      <c r="T671" s="68"/>
      <c r="U671" s="68"/>
      <c r="V671" s="69"/>
      <c r="W671" s="69"/>
      <c r="X671" s="71"/>
    </row>
    <row r="672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9"/>
      <c r="L672" s="68"/>
      <c r="M672" s="68"/>
      <c r="N672" s="68"/>
      <c r="O672" s="68"/>
      <c r="P672" s="68"/>
      <c r="Q672" s="68"/>
      <c r="R672" s="68"/>
      <c r="S672" s="69"/>
      <c r="T672" s="68"/>
      <c r="U672" s="68"/>
      <c r="V672" s="69"/>
      <c r="W672" s="69"/>
      <c r="X672" s="71"/>
    </row>
    <row r="673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9"/>
      <c r="L673" s="68"/>
      <c r="M673" s="68"/>
      <c r="N673" s="68"/>
      <c r="O673" s="68"/>
      <c r="P673" s="68"/>
      <c r="Q673" s="68"/>
      <c r="R673" s="68"/>
      <c r="S673" s="69"/>
      <c r="T673" s="68"/>
      <c r="U673" s="68"/>
      <c r="V673" s="69"/>
      <c r="W673" s="69"/>
      <c r="X673" s="71"/>
    </row>
    <row r="674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9"/>
      <c r="L674" s="68"/>
      <c r="M674" s="68"/>
      <c r="N674" s="68"/>
      <c r="O674" s="68"/>
      <c r="P674" s="68"/>
      <c r="Q674" s="68"/>
      <c r="R674" s="68"/>
      <c r="S674" s="69"/>
      <c r="T674" s="68"/>
      <c r="U674" s="68"/>
      <c r="V674" s="69"/>
      <c r="W674" s="69"/>
      <c r="X674" s="71"/>
    </row>
    <row r="675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9"/>
      <c r="L675" s="68"/>
      <c r="M675" s="68"/>
      <c r="N675" s="68"/>
      <c r="O675" s="68"/>
      <c r="P675" s="68"/>
      <c r="Q675" s="68"/>
      <c r="R675" s="68"/>
      <c r="S675" s="69"/>
      <c r="T675" s="68"/>
      <c r="U675" s="68"/>
      <c r="V675" s="69"/>
      <c r="W675" s="69"/>
      <c r="X675" s="71"/>
    </row>
    <row r="676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9"/>
      <c r="L676" s="68"/>
      <c r="M676" s="68"/>
      <c r="N676" s="68"/>
      <c r="O676" s="68"/>
      <c r="P676" s="68"/>
      <c r="Q676" s="68"/>
      <c r="R676" s="68"/>
      <c r="S676" s="69"/>
      <c r="T676" s="68"/>
      <c r="U676" s="68"/>
      <c r="V676" s="69"/>
      <c r="W676" s="69"/>
      <c r="X676" s="71"/>
    </row>
    <row r="677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9"/>
      <c r="L677" s="68"/>
      <c r="M677" s="68"/>
      <c r="N677" s="68"/>
      <c r="O677" s="68"/>
      <c r="P677" s="68"/>
      <c r="Q677" s="68"/>
      <c r="R677" s="68"/>
      <c r="S677" s="69"/>
      <c r="T677" s="68"/>
      <c r="U677" s="68"/>
      <c r="V677" s="69"/>
      <c r="W677" s="69"/>
      <c r="X677" s="71"/>
    </row>
    <row r="678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9"/>
      <c r="L678" s="68"/>
      <c r="M678" s="68"/>
      <c r="N678" s="68"/>
      <c r="O678" s="68"/>
      <c r="P678" s="68"/>
      <c r="Q678" s="68"/>
      <c r="R678" s="68"/>
      <c r="S678" s="69"/>
      <c r="T678" s="68"/>
      <c r="U678" s="68"/>
      <c r="V678" s="69"/>
      <c r="W678" s="69"/>
      <c r="X678" s="71"/>
    </row>
    <row r="679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9"/>
      <c r="L679" s="68"/>
      <c r="M679" s="68"/>
      <c r="N679" s="68"/>
      <c r="O679" s="68"/>
      <c r="P679" s="68"/>
      <c r="Q679" s="68"/>
      <c r="R679" s="68"/>
      <c r="S679" s="69"/>
      <c r="T679" s="68"/>
      <c r="U679" s="68"/>
      <c r="V679" s="69"/>
      <c r="W679" s="69"/>
      <c r="X679" s="71"/>
    </row>
    <row r="680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9"/>
      <c r="L680" s="68"/>
      <c r="M680" s="68"/>
      <c r="N680" s="68"/>
      <c r="O680" s="68"/>
      <c r="P680" s="68"/>
      <c r="Q680" s="68"/>
      <c r="R680" s="68"/>
      <c r="S680" s="69"/>
      <c r="T680" s="68"/>
      <c r="U680" s="68"/>
      <c r="V680" s="69"/>
      <c r="W680" s="69"/>
      <c r="X680" s="71"/>
    </row>
    <row r="68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9"/>
      <c r="L681" s="68"/>
      <c r="M681" s="68"/>
      <c r="N681" s="68"/>
      <c r="O681" s="68"/>
      <c r="P681" s="68"/>
      <c r="Q681" s="68"/>
      <c r="R681" s="68"/>
      <c r="S681" s="69"/>
      <c r="T681" s="68"/>
      <c r="U681" s="68"/>
      <c r="V681" s="69"/>
      <c r="W681" s="69"/>
      <c r="X681" s="71"/>
    </row>
    <row r="682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9"/>
      <c r="L682" s="68"/>
      <c r="M682" s="68"/>
      <c r="N682" s="68"/>
      <c r="O682" s="68"/>
      <c r="P682" s="68"/>
      <c r="Q682" s="68"/>
      <c r="R682" s="68"/>
      <c r="S682" s="69"/>
      <c r="T682" s="68"/>
      <c r="U682" s="68"/>
      <c r="V682" s="69"/>
      <c r="W682" s="69"/>
      <c r="X682" s="71"/>
    </row>
    <row r="683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9"/>
      <c r="L683" s="68"/>
      <c r="M683" s="68"/>
      <c r="N683" s="68"/>
      <c r="O683" s="68"/>
      <c r="P683" s="68"/>
      <c r="Q683" s="68"/>
      <c r="R683" s="68"/>
      <c r="S683" s="69"/>
      <c r="T683" s="68"/>
      <c r="U683" s="68"/>
      <c r="V683" s="69"/>
      <c r="W683" s="69"/>
      <c r="X683" s="71"/>
    </row>
    <row r="684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9"/>
      <c r="L684" s="68"/>
      <c r="M684" s="68"/>
      <c r="N684" s="68"/>
      <c r="O684" s="68"/>
      <c r="P684" s="68"/>
      <c r="Q684" s="68"/>
      <c r="R684" s="68"/>
      <c r="S684" s="69"/>
      <c r="T684" s="68"/>
      <c r="U684" s="68"/>
      <c r="V684" s="69"/>
      <c r="W684" s="69"/>
      <c r="X684" s="71"/>
    </row>
    <row r="685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9"/>
      <c r="L685" s="68"/>
      <c r="M685" s="68"/>
      <c r="N685" s="68"/>
      <c r="O685" s="68"/>
      <c r="P685" s="68"/>
      <c r="Q685" s="68"/>
      <c r="R685" s="68"/>
      <c r="S685" s="69"/>
      <c r="T685" s="68"/>
      <c r="U685" s="68"/>
      <c r="V685" s="69"/>
      <c r="W685" s="69"/>
      <c r="X685" s="71"/>
    </row>
    <row r="686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9"/>
      <c r="L686" s="68"/>
      <c r="M686" s="68"/>
      <c r="N686" s="68"/>
      <c r="O686" s="68"/>
      <c r="P686" s="68"/>
      <c r="Q686" s="68"/>
      <c r="R686" s="68"/>
      <c r="S686" s="69"/>
      <c r="T686" s="68"/>
      <c r="U686" s="68"/>
      <c r="V686" s="69"/>
      <c r="W686" s="69"/>
      <c r="X686" s="71"/>
    </row>
    <row r="687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9"/>
      <c r="L687" s="68"/>
      <c r="M687" s="68"/>
      <c r="N687" s="68"/>
      <c r="O687" s="68"/>
      <c r="P687" s="68"/>
      <c r="Q687" s="68"/>
      <c r="R687" s="68"/>
      <c r="S687" s="69"/>
      <c r="T687" s="68"/>
      <c r="U687" s="68"/>
      <c r="V687" s="69"/>
      <c r="W687" s="69"/>
      <c r="X687" s="71"/>
    </row>
    <row r="688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9"/>
      <c r="L688" s="68"/>
      <c r="M688" s="68"/>
      <c r="N688" s="68"/>
      <c r="O688" s="68"/>
      <c r="P688" s="68"/>
      <c r="Q688" s="68"/>
      <c r="R688" s="68"/>
      <c r="S688" s="69"/>
      <c r="T688" s="68"/>
      <c r="U688" s="68"/>
      <c r="V688" s="69"/>
      <c r="W688" s="69"/>
      <c r="X688" s="71"/>
    </row>
    <row r="689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9"/>
      <c r="L689" s="68"/>
      <c r="M689" s="68"/>
      <c r="N689" s="68"/>
      <c r="O689" s="68"/>
      <c r="P689" s="68"/>
      <c r="Q689" s="68"/>
      <c r="R689" s="68"/>
      <c r="S689" s="69"/>
      <c r="T689" s="68"/>
      <c r="U689" s="68"/>
      <c r="V689" s="69"/>
      <c r="W689" s="69"/>
      <c r="X689" s="71"/>
    </row>
    <row r="690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9"/>
      <c r="L690" s="68"/>
      <c r="M690" s="68"/>
      <c r="N690" s="68"/>
      <c r="O690" s="68"/>
      <c r="P690" s="68"/>
      <c r="Q690" s="68"/>
      <c r="R690" s="68"/>
      <c r="S690" s="69"/>
      <c r="T690" s="68"/>
      <c r="U690" s="68"/>
      <c r="V690" s="69"/>
      <c r="W690" s="69"/>
      <c r="X690" s="71"/>
    </row>
    <row r="69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9"/>
      <c r="L691" s="68"/>
      <c r="M691" s="68"/>
      <c r="N691" s="68"/>
      <c r="O691" s="68"/>
      <c r="P691" s="68"/>
      <c r="Q691" s="68"/>
      <c r="R691" s="68"/>
      <c r="S691" s="69"/>
      <c r="T691" s="68"/>
      <c r="U691" s="68"/>
      <c r="V691" s="69"/>
      <c r="W691" s="69"/>
      <c r="X691" s="71"/>
    </row>
    <row r="692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9"/>
      <c r="L692" s="68"/>
      <c r="M692" s="68"/>
      <c r="N692" s="68"/>
      <c r="O692" s="68"/>
      <c r="P692" s="68"/>
      <c r="Q692" s="68"/>
      <c r="R692" s="68"/>
      <c r="S692" s="69"/>
      <c r="T692" s="68"/>
      <c r="U692" s="68"/>
      <c r="V692" s="69"/>
      <c r="W692" s="69"/>
      <c r="X692" s="71"/>
    </row>
    <row r="693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9"/>
      <c r="L693" s="68"/>
      <c r="M693" s="68"/>
      <c r="N693" s="68"/>
      <c r="O693" s="68"/>
      <c r="P693" s="68"/>
      <c r="Q693" s="68"/>
      <c r="R693" s="68"/>
      <c r="S693" s="69"/>
      <c r="T693" s="68"/>
      <c r="U693" s="68"/>
      <c r="V693" s="69"/>
      <c r="W693" s="69"/>
      <c r="X693" s="71"/>
    </row>
    <row r="694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9"/>
      <c r="L694" s="68"/>
      <c r="M694" s="68"/>
      <c r="N694" s="68"/>
      <c r="O694" s="68"/>
      <c r="P694" s="68"/>
      <c r="Q694" s="68"/>
      <c r="R694" s="68"/>
      <c r="S694" s="69"/>
      <c r="T694" s="68"/>
      <c r="U694" s="68"/>
      <c r="V694" s="69"/>
      <c r="W694" s="69"/>
      <c r="X694" s="71"/>
    </row>
    <row r="695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9"/>
      <c r="L695" s="68"/>
      <c r="M695" s="68"/>
      <c r="N695" s="68"/>
      <c r="O695" s="68"/>
      <c r="P695" s="68"/>
      <c r="Q695" s="68"/>
      <c r="R695" s="68"/>
      <c r="S695" s="69"/>
      <c r="T695" s="68"/>
      <c r="U695" s="68"/>
      <c r="V695" s="69"/>
      <c r="W695" s="69"/>
      <c r="X695" s="71"/>
    </row>
    <row r="696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9"/>
      <c r="L696" s="68"/>
      <c r="M696" s="68"/>
      <c r="N696" s="68"/>
      <c r="O696" s="68"/>
      <c r="P696" s="68"/>
      <c r="Q696" s="68"/>
      <c r="R696" s="68"/>
      <c r="S696" s="69"/>
      <c r="T696" s="68"/>
      <c r="U696" s="68"/>
      <c r="V696" s="69"/>
      <c r="W696" s="69"/>
      <c r="X696" s="71"/>
    </row>
    <row r="697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9"/>
      <c r="L697" s="68"/>
      <c r="M697" s="68"/>
      <c r="N697" s="68"/>
      <c r="O697" s="68"/>
      <c r="P697" s="68"/>
      <c r="Q697" s="68"/>
      <c r="R697" s="68"/>
      <c r="S697" s="69"/>
      <c r="T697" s="68"/>
      <c r="U697" s="68"/>
      <c r="V697" s="69"/>
      <c r="W697" s="69"/>
      <c r="X697" s="71"/>
    </row>
    <row r="698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9"/>
      <c r="L698" s="68"/>
      <c r="M698" s="68"/>
      <c r="N698" s="68"/>
      <c r="O698" s="68"/>
      <c r="P698" s="68"/>
      <c r="Q698" s="68"/>
      <c r="R698" s="68"/>
      <c r="S698" s="69"/>
      <c r="T698" s="68"/>
      <c r="U698" s="68"/>
      <c r="V698" s="69"/>
      <c r="W698" s="69"/>
      <c r="X698" s="71"/>
    </row>
    <row r="699">
      <c r="A699" s="68"/>
      <c r="B699" s="68"/>
      <c r="C699" s="68"/>
      <c r="D699" s="68"/>
      <c r="E699" s="68"/>
      <c r="F699" s="68"/>
      <c r="G699" s="68"/>
      <c r="H699" s="68"/>
      <c r="I699" s="68"/>
      <c r="J699" s="68"/>
      <c r="K699" s="69"/>
      <c r="L699" s="68"/>
      <c r="M699" s="68"/>
      <c r="N699" s="68"/>
      <c r="O699" s="68"/>
      <c r="P699" s="68"/>
      <c r="Q699" s="68"/>
      <c r="R699" s="68"/>
      <c r="S699" s="69"/>
      <c r="T699" s="68"/>
      <c r="U699" s="68"/>
      <c r="V699" s="69"/>
      <c r="W699" s="69"/>
      <c r="X699" s="71"/>
    </row>
    <row r="700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69"/>
      <c r="L700" s="68"/>
      <c r="M700" s="68"/>
      <c r="N700" s="68"/>
      <c r="O700" s="68"/>
      <c r="P700" s="68"/>
      <c r="Q700" s="68"/>
      <c r="R700" s="68"/>
      <c r="S700" s="69"/>
      <c r="T700" s="68"/>
      <c r="U700" s="68"/>
      <c r="V700" s="69"/>
      <c r="W700" s="69"/>
      <c r="X700" s="71"/>
    </row>
    <row r="701">
      <c r="A701" s="68"/>
      <c r="B701" s="68"/>
      <c r="C701" s="68"/>
      <c r="D701" s="68"/>
      <c r="E701" s="68"/>
      <c r="F701" s="68"/>
      <c r="G701" s="68"/>
      <c r="H701" s="68"/>
      <c r="I701" s="68"/>
      <c r="J701" s="68"/>
      <c r="K701" s="69"/>
      <c r="L701" s="68"/>
      <c r="M701" s="68"/>
      <c r="N701" s="68"/>
      <c r="O701" s="68"/>
      <c r="P701" s="68"/>
      <c r="Q701" s="68"/>
      <c r="R701" s="68"/>
      <c r="S701" s="69"/>
      <c r="T701" s="68"/>
      <c r="U701" s="68"/>
      <c r="V701" s="69"/>
      <c r="W701" s="69"/>
      <c r="X701" s="71"/>
    </row>
    <row r="702">
      <c r="A702" s="68"/>
      <c r="B702" s="68"/>
      <c r="C702" s="68"/>
      <c r="D702" s="68"/>
      <c r="E702" s="68"/>
      <c r="F702" s="68"/>
      <c r="G702" s="68"/>
      <c r="H702" s="68"/>
      <c r="I702" s="68"/>
      <c r="J702" s="68"/>
      <c r="K702" s="69"/>
      <c r="L702" s="68"/>
      <c r="M702" s="68"/>
      <c r="N702" s="68"/>
      <c r="O702" s="68"/>
      <c r="P702" s="68"/>
      <c r="Q702" s="68"/>
      <c r="R702" s="68"/>
      <c r="S702" s="69"/>
      <c r="T702" s="68"/>
      <c r="U702" s="68"/>
      <c r="V702" s="69"/>
      <c r="W702" s="69"/>
      <c r="X702" s="71"/>
    </row>
    <row r="703">
      <c r="A703" s="68"/>
      <c r="B703" s="68"/>
      <c r="C703" s="68"/>
      <c r="D703" s="68"/>
      <c r="E703" s="68"/>
      <c r="F703" s="68"/>
      <c r="G703" s="68"/>
      <c r="H703" s="68"/>
      <c r="I703" s="68"/>
      <c r="J703" s="68"/>
      <c r="K703" s="69"/>
      <c r="L703" s="68"/>
      <c r="M703" s="68"/>
      <c r="N703" s="68"/>
      <c r="O703" s="68"/>
      <c r="P703" s="68"/>
      <c r="Q703" s="68"/>
      <c r="R703" s="68"/>
      <c r="S703" s="69"/>
      <c r="T703" s="68"/>
      <c r="U703" s="68"/>
      <c r="V703" s="69"/>
      <c r="W703" s="69"/>
      <c r="X703" s="71"/>
    </row>
    <row r="704">
      <c r="A704" s="68"/>
      <c r="B704" s="68"/>
      <c r="C704" s="68"/>
      <c r="D704" s="68"/>
      <c r="E704" s="68"/>
      <c r="F704" s="68"/>
      <c r="G704" s="68"/>
      <c r="H704" s="68"/>
      <c r="I704" s="68"/>
      <c r="J704" s="68"/>
      <c r="K704" s="69"/>
      <c r="L704" s="68"/>
      <c r="M704" s="68"/>
      <c r="N704" s="68"/>
      <c r="O704" s="68"/>
      <c r="P704" s="68"/>
      <c r="Q704" s="68"/>
      <c r="R704" s="68"/>
      <c r="S704" s="69"/>
      <c r="T704" s="68"/>
      <c r="U704" s="68"/>
      <c r="V704" s="69"/>
      <c r="W704" s="69"/>
      <c r="X704" s="71"/>
    </row>
    <row r="705">
      <c r="A705" s="68"/>
      <c r="B705" s="68"/>
      <c r="C705" s="68"/>
      <c r="D705" s="68"/>
      <c r="E705" s="68"/>
      <c r="F705" s="68"/>
      <c r="G705" s="68"/>
      <c r="H705" s="68"/>
      <c r="I705" s="68"/>
      <c r="J705" s="68"/>
      <c r="K705" s="69"/>
      <c r="L705" s="68"/>
      <c r="M705" s="68"/>
      <c r="N705" s="68"/>
      <c r="O705" s="68"/>
      <c r="P705" s="68"/>
      <c r="Q705" s="68"/>
      <c r="R705" s="68"/>
      <c r="S705" s="69"/>
      <c r="T705" s="68"/>
      <c r="U705" s="68"/>
      <c r="V705" s="69"/>
      <c r="W705" s="69"/>
      <c r="X705" s="71"/>
    </row>
    <row r="706">
      <c r="A706" s="68"/>
      <c r="B706" s="68"/>
      <c r="C706" s="68"/>
      <c r="D706" s="68"/>
      <c r="E706" s="68"/>
      <c r="F706" s="68"/>
      <c r="G706" s="68"/>
      <c r="H706" s="68"/>
      <c r="I706" s="68"/>
      <c r="J706" s="68"/>
      <c r="K706" s="69"/>
      <c r="L706" s="68"/>
      <c r="M706" s="68"/>
      <c r="N706" s="68"/>
      <c r="O706" s="68"/>
      <c r="P706" s="68"/>
      <c r="Q706" s="68"/>
      <c r="R706" s="68"/>
      <c r="S706" s="69"/>
      <c r="T706" s="68"/>
      <c r="U706" s="68"/>
      <c r="V706" s="69"/>
      <c r="W706" s="69"/>
      <c r="X706" s="71"/>
    </row>
    <row r="707">
      <c r="A707" s="68"/>
      <c r="B707" s="68"/>
      <c r="C707" s="68"/>
      <c r="D707" s="68"/>
      <c r="E707" s="68"/>
      <c r="F707" s="68"/>
      <c r="G707" s="68"/>
      <c r="H707" s="68"/>
      <c r="I707" s="68"/>
      <c r="J707" s="68"/>
      <c r="K707" s="69"/>
      <c r="L707" s="68"/>
      <c r="M707" s="68"/>
      <c r="N707" s="68"/>
      <c r="O707" s="68"/>
      <c r="P707" s="68"/>
      <c r="Q707" s="68"/>
      <c r="R707" s="68"/>
      <c r="S707" s="69"/>
      <c r="T707" s="68"/>
      <c r="U707" s="68"/>
      <c r="V707" s="69"/>
      <c r="W707" s="69"/>
      <c r="X707" s="71"/>
    </row>
    <row r="708">
      <c r="A708" s="68"/>
      <c r="B708" s="68"/>
      <c r="C708" s="68"/>
      <c r="D708" s="68"/>
      <c r="E708" s="68"/>
      <c r="F708" s="68"/>
      <c r="G708" s="68"/>
      <c r="H708" s="68"/>
      <c r="I708" s="68"/>
      <c r="J708" s="68"/>
      <c r="K708" s="69"/>
      <c r="L708" s="68"/>
      <c r="M708" s="68"/>
      <c r="N708" s="68"/>
      <c r="O708" s="68"/>
      <c r="P708" s="68"/>
      <c r="Q708" s="68"/>
      <c r="R708" s="68"/>
      <c r="S708" s="69"/>
      <c r="T708" s="68"/>
      <c r="U708" s="68"/>
      <c r="V708" s="69"/>
      <c r="W708" s="69"/>
      <c r="X708" s="71"/>
    </row>
    <row r="709">
      <c r="A709" s="68"/>
      <c r="B709" s="68"/>
      <c r="C709" s="68"/>
      <c r="D709" s="68"/>
      <c r="E709" s="68"/>
      <c r="F709" s="68"/>
      <c r="G709" s="68"/>
      <c r="H709" s="68"/>
      <c r="I709" s="68"/>
      <c r="J709" s="68"/>
      <c r="K709" s="69"/>
      <c r="L709" s="68"/>
      <c r="M709" s="68"/>
      <c r="N709" s="68"/>
      <c r="O709" s="68"/>
      <c r="P709" s="68"/>
      <c r="Q709" s="68"/>
      <c r="R709" s="68"/>
      <c r="S709" s="69"/>
      <c r="T709" s="68"/>
      <c r="U709" s="68"/>
      <c r="V709" s="69"/>
      <c r="W709" s="69"/>
      <c r="X709" s="71"/>
    </row>
    <row r="710">
      <c r="A710" s="68"/>
      <c r="B710" s="68"/>
      <c r="C710" s="68"/>
      <c r="D710" s="68"/>
      <c r="E710" s="68"/>
      <c r="F710" s="68"/>
      <c r="G710" s="68"/>
      <c r="H710" s="68"/>
      <c r="I710" s="68"/>
      <c r="J710" s="68"/>
      <c r="K710" s="69"/>
      <c r="L710" s="68"/>
      <c r="M710" s="68"/>
      <c r="N710" s="68"/>
      <c r="O710" s="68"/>
      <c r="P710" s="68"/>
      <c r="Q710" s="68"/>
      <c r="R710" s="68"/>
      <c r="S710" s="69"/>
      <c r="T710" s="68"/>
      <c r="U710" s="68"/>
      <c r="V710" s="69"/>
      <c r="W710" s="69"/>
      <c r="X710" s="71"/>
    </row>
    <row r="711">
      <c r="A711" s="68"/>
      <c r="B711" s="68"/>
      <c r="C711" s="68"/>
      <c r="D711" s="68"/>
      <c r="E711" s="68"/>
      <c r="F711" s="68"/>
      <c r="G711" s="68"/>
      <c r="H711" s="68"/>
      <c r="I711" s="68"/>
      <c r="J711" s="68"/>
      <c r="K711" s="69"/>
      <c r="L711" s="68"/>
      <c r="M711" s="68"/>
      <c r="N711" s="68"/>
      <c r="O711" s="68"/>
      <c r="P711" s="68"/>
      <c r="Q711" s="68"/>
      <c r="R711" s="68"/>
      <c r="S711" s="69"/>
      <c r="T711" s="68"/>
      <c r="U711" s="68"/>
      <c r="V711" s="69"/>
      <c r="W711" s="69"/>
      <c r="X711" s="71"/>
    </row>
    <row r="712">
      <c r="A712" s="68"/>
      <c r="B712" s="68"/>
      <c r="C712" s="68"/>
      <c r="D712" s="68"/>
      <c r="E712" s="68"/>
      <c r="F712" s="68"/>
      <c r="G712" s="68"/>
      <c r="H712" s="68"/>
      <c r="I712" s="68"/>
      <c r="J712" s="68"/>
      <c r="K712" s="69"/>
      <c r="L712" s="68"/>
      <c r="M712" s="68"/>
      <c r="N712" s="68"/>
      <c r="O712" s="68"/>
      <c r="P712" s="68"/>
      <c r="Q712" s="68"/>
      <c r="R712" s="68"/>
      <c r="S712" s="69"/>
      <c r="T712" s="68"/>
      <c r="U712" s="68"/>
      <c r="V712" s="69"/>
      <c r="W712" s="69"/>
      <c r="X712" s="71"/>
    </row>
    <row r="713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9"/>
      <c r="L713" s="68"/>
      <c r="M713" s="68"/>
      <c r="N713" s="68"/>
      <c r="O713" s="68"/>
      <c r="P713" s="68"/>
      <c r="Q713" s="68"/>
      <c r="R713" s="68"/>
      <c r="S713" s="69"/>
      <c r="T713" s="68"/>
      <c r="U713" s="68"/>
      <c r="V713" s="69"/>
      <c r="W713" s="69"/>
      <c r="X713" s="71"/>
    </row>
    <row r="714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9"/>
      <c r="L714" s="68"/>
      <c r="M714" s="68"/>
      <c r="N714" s="68"/>
      <c r="O714" s="68"/>
      <c r="P714" s="68"/>
      <c r="Q714" s="68"/>
      <c r="R714" s="68"/>
      <c r="S714" s="69"/>
      <c r="T714" s="68"/>
      <c r="U714" s="68"/>
      <c r="V714" s="69"/>
      <c r="W714" s="69"/>
      <c r="X714" s="71"/>
    </row>
    <row r="715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9"/>
      <c r="L715" s="68"/>
      <c r="M715" s="68"/>
      <c r="N715" s="68"/>
      <c r="O715" s="68"/>
      <c r="P715" s="68"/>
      <c r="Q715" s="68"/>
      <c r="R715" s="68"/>
      <c r="S715" s="69"/>
      <c r="T715" s="68"/>
      <c r="U715" s="68"/>
      <c r="V715" s="69"/>
      <c r="W715" s="69"/>
      <c r="X715" s="71"/>
    </row>
    <row r="716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9"/>
      <c r="L716" s="68"/>
      <c r="M716" s="68"/>
      <c r="N716" s="68"/>
      <c r="O716" s="68"/>
      <c r="P716" s="68"/>
      <c r="Q716" s="68"/>
      <c r="R716" s="68"/>
      <c r="S716" s="69"/>
      <c r="T716" s="68"/>
      <c r="U716" s="68"/>
      <c r="V716" s="69"/>
      <c r="W716" s="69"/>
      <c r="X716" s="71"/>
    </row>
    <row r="717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9"/>
      <c r="L717" s="68"/>
      <c r="M717" s="68"/>
      <c r="N717" s="68"/>
      <c r="O717" s="68"/>
      <c r="P717" s="68"/>
      <c r="Q717" s="68"/>
      <c r="R717" s="68"/>
      <c r="S717" s="69"/>
      <c r="T717" s="68"/>
      <c r="U717" s="68"/>
      <c r="V717" s="69"/>
      <c r="W717" s="69"/>
      <c r="X717" s="71"/>
    </row>
    <row r="718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9"/>
      <c r="L718" s="68"/>
      <c r="M718" s="68"/>
      <c r="N718" s="68"/>
      <c r="O718" s="68"/>
      <c r="P718" s="68"/>
      <c r="Q718" s="68"/>
      <c r="R718" s="68"/>
      <c r="S718" s="69"/>
      <c r="T718" s="68"/>
      <c r="U718" s="68"/>
      <c r="V718" s="69"/>
      <c r="W718" s="69"/>
      <c r="X718" s="71"/>
    </row>
    <row r="719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9"/>
      <c r="L719" s="68"/>
      <c r="M719" s="68"/>
      <c r="N719" s="68"/>
      <c r="O719" s="68"/>
      <c r="P719" s="68"/>
      <c r="Q719" s="68"/>
      <c r="R719" s="68"/>
      <c r="S719" s="69"/>
      <c r="T719" s="68"/>
      <c r="U719" s="68"/>
      <c r="V719" s="69"/>
      <c r="W719" s="69"/>
      <c r="X719" s="71"/>
    </row>
    <row r="720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9"/>
      <c r="L720" s="68"/>
      <c r="M720" s="68"/>
      <c r="N720" s="68"/>
      <c r="O720" s="68"/>
      <c r="P720" s="68"/>
      <c r="Q720" s="68"/>
      <c r="R720" s="68"/>
      <c r="S720" s="69"/>
      <c r="T720" s="68"/>
      <c r="U720" s="68"/>
      <c r="V720" s="69"/>
      <c r="W720" s="69"/>
      <c r="X720" s="71"/>
    </row>
    <row r="72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9"/>
      <c r="L721" s="68"/>
      <c r="M721" s="68"/>
      <c r="N721" s="68"/>
      <c r="O721" s="68"/>
      <c r="P721" s="68"/>
      <c r="Q721" s="68"/>
      <c r="R721" s="68"/>
      <c r="S721" s="69"/>
      <c r="T721" s="68"/>
      <c r="U721" s="68"/>
      <c r="V721" s="69"/>
      <c r="W721" s="69"/>
      <c r="X721" s="71"/>
    </row>
    <row r="722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9"/>
      <c r="L722" s="68"/>
      <c r="M722" s="68"/>
      <c r="N722" s="68"/>
      <c r="O722" s="68"/>
      <c r="P722" s="68"/>
      <c r="Q722" s="68"/>
      <c r="R722" s="68"/>
      <c r="S722" s="69"/>
      <c r="T722" s="68"/>
      <c r="U722" s="68"/>
      <c r="V722" s="69"/>
      <c r="W722" s="69"/>
      <c r="X722" s="71"/>
    </row>
    <row r="723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9"/>
      <c r="L723" s="68"/>
      <c r="M723" s="68"/>
      <c r="N723" s="68"/>
      <c r="O723" s="68"/>
      <c r="P723" s="68"/>
      <c r="Q723" s="68"/>
      <c r="R723" s="68"/>
      <c r="S723" s="69"/>
      <c r="T723" s="68"/>
      <c r="U723" s="68"/>
      <c r="V723" s="69"/>
      <c r="W723" s="69"/>
      <c r="X723" s="71"/>
    </row>
    <row r="724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9"/>
      <c r="L724" s="68"/>
      <c r="M724" s="68"/>
      <c r="N724" s="68"/>
      <c r="O724" s="68"/>
      <c r="P724" s="68"/>
      <c r="Q724" s="68"/>
      <c r="R724" s="68"/>
      <c r="S724" s="69"/>
      <c r="T724" s="68"/>
      <c r="U724" s="68"/>
      <c r="V724" s="69"/>
      <c r="W724" s="69"/>
      <c r="X724" s="71"/>
    </row>
    <row r="725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9"/>
      <c r="L725" s="68"/>
      <c r="M725" s="68"/>
      <c r="N725" s="68"/>
      <c r="O725" s="68"/>
      <c r="P725" s="68"/>
      <c r="Q725" s="68"/>
      <c r="R725" s="68"/>
      <c r="S725" s="69"/>
      <c r="T725" s="68"/>
      <c r="U725" s="68"/>
      <c r="V725" s="69"/>
      <c r="W725" s="69"/>
      <c r="X725" s="71"/>
    </row>
    <row r="726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9"/>
      <c r="L726" s="68"/>
      <c r="M726" s="68"/>
      <c r="N726" s="68"/>
      <c r="O726" s="68"/>
      <c r="P726" s="68"/>
      <c r="Q726" s="68"/>
      <c r="R726" s="68"/>
      <c r="S726" s="69"/>
      <c r="T726" s="68"/>
      <c r="U726" s="68"/>
      <c r="V726" s="69"/>
      <c r="W726" s="69"/>
      <c r="X726" s="71"/>
    </row>
    <row r="727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9"/>
      <c r="L727" s="68"/>
      <c r="M727" s="68"/>
      <c r="N727" s="68"/>
      <c r="O727" s="68"/>
      <c r="P727" s="68"/>
      <c r="Q727" s="68"/>
      <c r="R727" s="68"/>
      <c r="S727" s="69"/>
      <c r="T727" s="68"/>
      <c r="U727" s="68"/>
      <c r="V727" s="69"/>
      <c r="W727" s="69"/>
      <c r="X727" s="71"/>
    </row>
    <row r="728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9"/>
      <c r="L728" s="68"/>
      <c r="M728" s="68"/>
      <c r="N728" s="68"/>
      <c r="O728" s="68"/>
      <c r="P728" s="68"/>
      <c r="Q728" s="68"/>
      <c r="R728" s="68"/>
      <c r="S728" s="69"/>
      <c r="T728" s="68"/>
      <c r="U728" s="68"/>
      <c r="V728" s="69"/>
      <c r="W728" s="69"/>
      <c r="X728" s="71"/>
    </row>
    <row r="729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9"/>
      <c r="L729" s="68"/>
      <c r="M729" s="68"/>
      <c r="N729" s="68"/>
      <c r="O729" s="68"/>
      <c r="P729" s="68"/>
      <c r="Q729" s="68"/>
      <c r="R729" s="68"/>
      <c r="S729" s="69"/>
      <c r="T729" s="68"/>
      <c r="U729" s="68"/>
      <c r="V729" s="69"/>
      <c r="W729" s="69"/>
      <c r="X729" s="71"/>
    </row>
    <row r="730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9"/>
      <c r="L730" s="68"/>
      <c r="M730" s="68"/>
      <c r="N730" s="68"/>
      <c r="O730" s="68"/>
      <c r="P730" s="68"/>
      <c r="Q730" s="68"/>
      <c r="R730" s="68"/>
      <c r="S730" s="69"/>
      <c r="T730" s="68"/>
      <c r="U730" s="68"/>
      <c r="V730" s="69"/>
      <c r="W730" s="69"/>
      <c r="X730" s="71"/>
    </row>
    <row r="731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9"/>
      <c r="L731" s="68"/>
      <c r="M731" s="68"/>
      <c r="N731" s="68"/>
      <c r="O731" s="68"/>
      <c r="P731" s="68"/>
      <c r="Q731" s="68"/>
      <c r="R731" s="68"/>
      <c r="S731" s="69"/>
      <c r="T731" s="68"/>
      <c r="U731" s="68"/>
      <c r="V731" s="69"/>
      <c r="W731" s="69"/>
      <c r="X731" s="71"/>
    </row>
    <row r="732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9"/>
      <c r="L732" s="68"/>
      <c r="M732" s="68"/>
      <c r="N732" s="68"/>
      <c r="O732" s="68"/>
      <c r="P732" s="68"/>
      <c r="Q732" s="68"/>
      <c r="R732" s="68"/>
      <c r="S732" s="69"/>
      <c r="T732" s="68"/>
      <c r="U732" s="68"/>
      <c r="V732" s="69"/>
      <c r="W732" s="69"/>
      <c r="X732" s="71"/>
    </row>
    <row r="733">
      <c r="A733" s="68"/>
      <c r="B733" s="68"/>
      <c r="C733" s="68"/>
      <c r="D733" s="68"/>
      <c r="E733" s="68"/>
      <c r="F733" s="68"/>
      <c r="G733" s="68"/>
      <c r="H733" s="68"/>
      <c r="I733" s="68"/>
      <c r="J733" s="68"/>
      <c r="K733" s="69"/>
      <c r="L733" s="68"/>
      <c r="M733" s="68"/>
      <c r="N733" s="68"/>
      <c r="O733" s="68"/>
      <c r="P733" s="68"/>
      <c r="Q733" s="68"/>
      <c r="R733" s="68"/>
      <c r="S733" s="69"/>
      <c r="T733" s="68"/>
      <c r="U733" s="68"/>
      <c r="V733" s="69"/>
      <c r="W733" s="69"/>
      <c r="X733" s="71"/>
    </row>
    <row r="734">
      <c r="A734" s="68"/>
      <c r="B734" s="68"/>
      <c r="C734" s="68"/>
      <c r="D734" s="68"/>
      <c r="E734" s="68"/>
      <c r="F734" s="68"/>
      <c r="G734" s="68"/>
      <c r="H734" s="68"/>
      <c r="I734" s="68"/>
      <c r="J734" s="68"/>
      <c r="K734" s="69"/>
      <c r="L734" s="68"/>
      <c r="M734" s="68"/>
      <c r="N734" s="68"/>
      <c r="O734" s="68"/>
      <c r="P734" s="68"/>
      <c r="Q734" s="68"/>
      <c r="R734" s="68"/>
      <c r="S734" s="69"/>
      <c r="T734" s="68"/>
      <c r="U734" s="68"/>
      <c r="V734" s="69"/>
      <c r="W734" s="69"/>
      <c r="X734" s="71"/>
    </row>
    <row r="735">
      <c r="A735" s="68"/>
      <c r="B735" s="68"/>
      <c r="C735" s="68"/>
      <c r="D735" s="68"/>
      <c r="E735" s="68"/>
      <c r="F735" s="68"/>
      <c r="G735" s="68"/>
      <c r="H735" s="68"/>
      <c r="I735" s="68"/>
      <c r="J735" s="68"/>
      <c r="K735" s="69"/>
      <c r="L735" s="68"/>
      <c r="M735" s="68"/>
      <c r="N735" s="68"/>
      <c r="O735" s="68"/>
      <c r="P735" s="68"/>
      <c r="Q735" s="68"/>
      <c r="R735" s="68"/>
      <c r="S735" s="69"/>
      <c r="T735" s="68"/>
      <c r="U735" s="68"/>
      <c r="V735" s="69"/>
      <c r="W735" s="69"/>
      <c r="X735" s="71"/>
    </row>
    <row r="736">
      <c r="A736" s="68"/>
      <c r="B736" s="68"/>
      <c r="C736" s="68"/>
      <c r="D736" s="68"/>
      <c r="E736" s="68"/>
      <c r="F736" s="68"/>
      <c r="G736" s="68"/>
      <c r="H736" s="68"/>
      <c r="I736" s="68"/>
      <c r="J736" s="68"/>
      <c r="K736" s="69"/>
      <c r="L736" s="68"/>
      <c r="M736" s="68"/>
      <c r="N736" s="68"/>
      <c r="O736" s="68"/>
      <c r="P736" s="68"/>
      <c r="Q736" s="68"/>
      <c r="R736" s="68"/>
      <c r="S736" s="69"/>
      <c r="T736" s="68"/>
      <c r="U736" s="68"/>
      <c r="V736" s="69"/>
      <c r="W736" s="69"/>
      <c r="X736" s="71"/>
    </row>
    <row r="737">
      <c r="A737" s="68"/>
      <c r="B737" s="68"/>
      <c r="C737" s="68"/>
      <c r="D737" s="68"/>
      <c r="E737" s="68"/>
      <c r="F737" s="68"/>
      <c r="G737" s="68"/>
      <c r="H737" s="68"/>
      <c r="I737" s="68"/>
      <c r="J737" s="68"/>
      <c r="K737" s="69"/>
      <c r="L737" s="68"/>
      <c r="M737" s="68"/>
      <c r="N737" s="68"/>
      <c r="O737" s="68"/>
      <c r="P737" s="68"/>
      <c r="Q737" s="68"/>
      <c r="R737" s="68"/>
      <c r="S737" s="69"/>
      <c r="T737" s="68"/>
      <c r="U737" s="68"/>
      <c r="V737" s="69"/>
      <c r="W737" s="69"/>
      <c r="X737" s="71"/>
    </row>
    <row r="738">
      <c r="A738" s="68"/>
      <c r="B738" s="68"/>
      <c r="C738" s="68"/>
      <c r="D738" s="68"/>
      <c r="E738" s="68"/>
      <c r="F738" s="68"/>
      <c r="G738" s="68"/>
      <c r="H738" s="68"/>
      <c r="I738" s="68"/>
      <c r="J738" s="68"/>
      <c r="K738" s="69"/>
      <c r="L738" s="68"/>
      <c r="M738" s="68"/>
      <c r="N738" s="68"/>
      <c r="O738" s="68"/>
      <c r="P738" s="68"/>
      <c r="Q738" s="68"/>
      <c r="R738" s="68"/>
      <c r="S738" s="69"/>
      <c r="T738" s="68"/>
      <c r="U738" s="68"/>
      <c r="V738" s="69"/>
      <c r="W738" s="69"/>
      <c r="X738" s="71"/>
    </row>
    <row r="739">
      <c r="A739" s="68"/>
      <c r="B739" s="68"/>
      <c r="C739" s="68"/>
      <c r="D739" s="68"/>
      <c r="E739" s="68"/>
      <c r="F739" s="68"/>
      <c r="G739" s="68"/>
      <c r="H739" s="68"/>
      <c r="I739" s="68"/>
      <c r="J739" s="68"/>
      <c r="K739" s="69"/>
      <c r="L739" s="68"/>
      <c r="M739" s="68"/>
      <c r="N739" s="68"/>
      <c r="O739" s="68"/>
      <c r="P739" s="68"/>
      <c r="Q739" s="68"/>
      <c r="R739" s="68"/>
      <c r="S739" s="69"/>
      <c r="T739" s="68"/>
      <c r="U739" s="68"/>
      <c r="V739" s="69"/>
      <c r="W739" s="69"/>
      <c r="X739" s="71"/>
    </row>
    <row r="740">
      <c r="A740" s="68"/>
      <c r="B740" s="68"/>
      <c r="C740" s="68"/>
      <c r="D740" s="68"/>
      <c r="E740" s="68"/>
      <c r="F740" s="68"/>
      <c r="G740" s="68"/>
      <c r="H740" s="68"/>
      <c r="I740" s="68"/>
      <c r="J740" s="68"/>
      <c r="K740" s="69"/>
      <c r="L740" s="68"/>
      <c r="M740" s="68"/>
      <c r="N740" s="68"/>
      <c r="O740" s="68"/>
      <c r="P740" s="68"/>
      <c r="Q740" s="68"/>
      <c r="R740" s="68"/>
      <c r="S740" s="69"/>
      <c r="T740" s="68"/>
      <c r="U740" s="68"/>
      <c r="V740" s="69"/>
      <c r="W740" s="69"/>
      <c r="X740" s="71"/>
    </row>
    <row r="741">
      <c r="A741" s="68"/>
      <c r="B741" s="68"/>
      <c r="C741" s="68"/>
      <c r="D741" s="68"/>
      <c r="E741" s="68"/>
      <c r="F741" s="68"/>
      <c r="G741" s="68"/>
      <c r="H741" s="68"/>
      <c r="I741" s="68"/>
      <c r="J741" s="68"/>
      <c r="K741" s="69"/>
      <c r="L741" s="68"/>
      <c r="M741" s="68"/>
      <c r="N741" s="68"/>
      <c r="O741" s="68"/>
      <c r="P741" s="68"/>
      <c r="Q741" s="68"/>
      <c r="R741" s="68"/>
      <c r="S741" s="69"/>
      <c r="T741" s="68"/>
      <c r="U741" s="68"/>
      <c r="V741" s="69"/>
      <c r="W741" s="69"/>
      <c r="X741" s="71"/>
    </row>
    <row r="742">
      <c r="A742" s="68"/>
      <c r="B742" s="68"/>
      <c r="C742" s="68"/>
      <c r="D742" s="68"/>
      <c r="E742" s="68"/>
      <c r="F742" s="68"/>
      <c r="G742" s="68"/>
      <c r="H742" s="68"/>
      <c r="I742" s="68"/>
      <c r="J742" s="68"/>
      <c r="K742" s="69"/>
      <c r="L742" s="68"/>
      <c r="M742" s="68"/>
      <c r="N742" s="68"/>
      <c r="O742" s="68"/>
      <c r="P742" s="68"/>
      <c r="Q742" s="68"/>
      <c r="R742" s="68"/>
      <c r="S742" s="69"/>
      <c r="T742" s="68"/>
      <c r="U742" s="68"/>
      <c r="V742" s="69"/>
      <c r="W742" s="69"/>
      <c r="X742" s="71"/>
    </row>
    <row r="743">
      <c r="A743" s="68"/>
      <c r="B743" s="68"/>
      <c r="C743" s="68"/>
      <c r="D743" s="68"/>
      <c r="E743" s="68"/>
      <c r="F743" s="68"/>
      <c r="G743" s="68"/>
      <c r="H743" s="68"/>
      <c r="I743" s="68"/>
      <c r="J743" s="68"/>
      <c r="K743" s="69"/>
      <c r="L743" s="68"/>
      <c r="M743" s="68"/>
      <c r="N743" s="68"/>
      <c r="O743" s="68"/>
      <c r="P743" s="68"/>
      <c r="Q743" s="68"/>
      <c r="R743" s="68"/>
      <c r="S743" s="69"/>
      <c r="T743" s="68"/>
      <c r="U743" s="68"/>
      <c r="V743" s="69"/>
      <c r="W743" s="69"/>
      <c r="X743" s="71"/>
    </row>
    <row r="744">
      <c r="A744" s="68"/>
      <c r="B744" s="68"/>
      <c r="C744" s="68"/>
      <c r="D744" s="68"/>
      <c r="E744" s="68"/>
      <c r="F744" s="68"/>
      <c r="G744" s="68"/>
      <c r="H744" s="68"/>
      <c r="I744" s="68"/>
      <c r="J744" s="68"/>
      <c r="K744" s="69"/>
      <c r="L744" s="68"/>
      <c r="M744" s="68"/>
      <c r="N744" s="68"/>
      <c r="O744" s="68"/>
      <c r="P744" s="68"/>
      <c r="Q744" s="68"/>
      <c r="R744" s="68"/>
      <c r="S744" s="69"/>
      <c r="T744" s="68"/>
      <c r="U744" s="68"/>
      <c r="V744" s="69"/>
      <c r="W744" s="69"/>
      <c r="X744" s="71"/>
    </row>
    <row r="745">
      <c r="A745" s="68"/>
      <c r="B745" s="68"/>
      <c r="C745" s="68"/>
      <c r="D745" s="68"/>
      <c r="E745" s="68"/>
      <c r="F745" s="68"/>
      <c r="G745" s="68"/>
      <c r="H745" s="68"/>
      <c r="I745" s="68"/>
      <c r="J745" s="68"/>
      <c r="K745" s="69"/>
      <c r="L745" s="68"/>
      <c r="M745" s="68"/>
      <c r="N745" s="68"/>
      <c r="O745" s="68"/>
      <c r="P745" s="68"/>
      <c r="Q745" s="68"/>
      <c r="R745" s="68"/>
      <c r="S745" s="69"/>
      <c r="T745" s="68"/>
      <c r="U745" s="68"/>
      <c r="V745" s="69"/>
      <c r="W745" s="69"/>
      <c r="X745" s="71"/>
    </row>
    <row r="746">
      <c r="A746" s="68"/>
      <c r="B746" s="68"/>
      <c r="C746" s="68"/>
      <c r="D746" s="68"/>
      <c r="E746" s="68"/>
      <c r="F746" s="68"/>
      <c r="G746" s="68"/>
      <c r="H746" s="68"/>
      <c r="I746" s="68"/>
      <c r="J746" s="68"/>
      <c r="K746" s="69"/>
      <c r="L746" s="68"/>
      <c r="M746" s="68"/>
      <c r="N746" s="68"/>
      <c r="O746" s="68"/>
      <c r="P746" s="68"/>
      <c r="Q746" s="68"/>
      <c r="R746" s="68"/>
      <c r="S746" s="69"/>
      <c r="T746" s="68"/>
      <c r="U746" s="68"/>
      <c r="V746" s="69"/>
      <c r="W746" s="69"/>
      <c r="X746" s="71"/>
    </row>
    <row r="747">
      <c r="A747" s="68"/>
      <c r="B747" s="68"/>
      <c r="C747" s="68"/>
      <c r="D747" s="68"/>
      <c r="E747" s="68"/>
      <c r="F747" s="68"/>
      <c r="G747" s="68"/>
      <c r="H747" s="68"/>
      <c r="I747" s="68"/>
      <c r="J747" s="68"/>
      <c r="K747" s="69"/>
      <c r="L747" s="68"/>
      <c r="M747" s="68"/>
      <c r="N747" s="68"/>
      <c r="O747" s="68"/>
      <c r="P747" s="68"/>
      <c r="Q747" s="68"/>
      <c r="R747" s="68"/>
      <c r="S747" s="69"/>
      <c r="T747" s="68"/>
      <c r="U747" s="68"/>
      <c r="V747" s="69"/>
      <c r="W747" s="69"/>
      <c r="X747" s="71"/>
    </row>
    <row r="748">
      <c r="A748" s="68"/>
      <c r="B748" s="68"/>
      <c r="C748" s="68"/>
      <c r="D748" s="68"/>
      <c r="E748" s="68"/>
      <c r="F748" s="68"/>
      <c r="G748" s="68"/>
      <c r="H748" s="68"/>
      <c r="I748" s="68"/>
      <c r="J748" s="68"/>
      <c r="K748" s="69"/>
      <c r="L748" s="68"/>
      <c r="M748" s="68"/>
      <c r="N748" s="68"/>
      <c r="O748" s="68"/>
      <c r="P748" s="68"/>
      <c r="Q748" s="68"/>
      <c r="R748" s="68"/>
      <c r="S748" s="69"/>
      <c r="T748" s="68"/>
      <c r="U748" s="68"/>
      <c r="V748" s="69"/>
      <c r="W748" s="69"/>
      <c r="X748" s="71"/>
    </row>
    <row r="749">
      <c r="A749" s="68"/>
      <c r="B749" s="68"/>
      <c r="C749" s="68"/>
      <c r="D749" s="68"/>
      <c r="E749" s="68"/>
      <c r="F749" s="68"/>
      <c r="G749" s="68"/>
      <c r="H749" s="68"/>
      <c r="I749" s="68"/>
      <c r="J749" s="68"/>
      <c r="K749" s="69"/>
      <c r="L749" s="68"/>
      <c r="M749" s="68"/>
      <c r="N749" s="68"/>
      <c r="O749" s="68"/>
      <c r="P749" s="68"/>
      <c r="Q749" s="68"/>
      <c r="R749" s="68"/>
      <c r="S749" s="69"/>
      <c r="T749" s="68"/>
      <c r="U749" s="68"/>
      <c r="V749" s="69"/>
      <c r="W749" s="69"/>
      <c r="X749" s="71"/>
    </row>
    <row r="750">
      <c r="A750" s="68"/>
      <c r="B750" s="68"/>
      <c r="C750" s="68"/>
      <c r="D750" s="68"/>
      <c r="E750" s="68"/>
      <c r="F750" s="68"/>
      <c r="G750" s="68"/>
      <c r="H750" s="68"/>
      <c r="I750" s="68"/>
      <c r="J750" s="68"/>
      <c r="K750" s="69"/>
      <c r="L750" s="68"/>
      <c r="M750" s="68"/>
      <c r="N750" s="68"/>
      <c r="O750" s="68"/>
      <c r="P750" s="68"/>
      <c r="Q750" s="68"/>
      <c r="R750" s="68"/>
      <c r="S750" s="69"/>
      <c r="T750" s="68"/>
      <c r="U750" s="68"/>
      <c r="V750" s="69"/>
      <c r="W750" s="69"/>
      <c r="X750" s="71"/>
    </row>
    <row r="751">
      <c r="A751" s="68"/>
      <c r="B751" s="68"/>
      <c r="C751" s="68"/>
      <c r="D751" s="68"/>
      <c r="E751" s="68"/>
      <c r="F751" s="68"/>
      <c r="G751" s="68"/>
      <c r="H751" s="68"/>
      <c r="I751" s="68"/>
      <c r="J751" s="68"/>
      <c r="K751" s="69"/>
      <c r="L751" s="68"/>
      <c r="M751" s="68"/>
      <c r="N751" s="68"/>
      <c r="O751" s="68"/>
      <c r="P751" s="68"/>
      <c r="Q751" s="68"/>
      <c r="R751" s="68"/>
      <c r="S751" s="69"/>
      <c r="T751" s="68"/>
      <c r="U751" s="68"/>
      <c r="V751" s="69"/>
      <c r="W751" s="69"/>
      <c r="X751" s="71"/>
    </row>
    <row r="752">
      <c r="A752" s="68"/>
      <c r="B752" s="68"/>
      <c r="C752" s="68"/>
      <c r="D752" s="68"/>
      <c r="E752" s="68"/>
      <c r="F752" s="68"/>
      <c r="G752" s="68"/>
      <c r="H752" s="68"/>
      <c r="I752" s="68"/>
      <c r="J752" s="68"/>
      <c r="K752" s="69"/>
      <c r="L752" s="68"/>
      <c r="M752" s="68"/>
      <c r="N752" s="68"/>
      <c r="O752" s="68"/>
      <c r="P752" s="68"/>
      <c r="Q752" s="68"/>
      <c r="R752" s="68"/>
      <c r="S752" s="69"/>
      <c r="T752" s="68"/>
      <c r="U752" s="68"/>
      <c r="V752" s="69"/>
      <c r="W752" s="69"/>
      <c r="X752" s="71"/>
    </row>
    <row r="753">
      <c r="A753" s="68"/>
      <c r="B753" s="68"/>
      <c r="C753" s="68"/>
      <c r="D753" s="68"/>
      <c r="E753" s="68"/>
      <c r="F753" s="68"/>
      <c r="G753" s="68"/>
      <c r="H753" s="68"/>
      <c r="I753" s="68"/>
      <c r="J753" s="68"/>
      <c r="K753" s="69"/>
      <c r="L753" s="68"/>
      <c r="M753" s="68"/>
      <c r="N753" s="68"/>
      <c r="O753" s="68"/>
      <c r="P753" s="68"/>
      <c r="Q753" s="68"/>
      <c r="R753" s="68"/>
      <c r="S753" s="69"/>
      <c r="T753" s="68"/>
      <c r="U753" s="68"/>
      <c r="V753" s="69"/>
      <c r="W753" s="69"/>
      <c r="X753" s="71"/>
    </row>
    <row r="754">
      <c r="A754" s="68"/>
      <c r="B754" s="68"/>
      <c r="C754" s="68"/>
      <c r="D754" s="68"/>
      <c r="E754" s="68"/>
      <c r="F754" s="68"/>
      <c r="G754" s="68"/>
      <c r="H754" s="68"/>
      <c r="I754" s="68"/>
      <c r="J754" s="68"/>
      <c r="K754" s="69"/>
      <c r="L754" s="68"/>
      <c r="M754" s="68"/>
      <c r="N754" s="68"/>
      <c r="O754" s="68"/>
      <c r="P754" s="68"/>
      <c r="Q754" s="68"/>
      <c r="R754" s="68"/>
      <c r="S754" s="69"/>
      <c r="T754" s="68"/>
      <c r="U754" s="68"/>
      <c r="V754" s="69"/>
      <c r="W754" s="69"/>
      <c r="X754" s="71"/>
    </row>
    <row r="755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9"/>
      <c r="L755" s="68"/>
      <c r="M755" s="68"/>
      <c r="N755" s="68"/>
      <c r="O755" s="68"/>
      <c r="P755" s="68"/>
      <c r="Q755" s="68"/>
      <c r="R755" s="68"/>
      <c r="S755" s="69"/>
      <c r="T755" s="68"/>
      <c r="U755" s="68"/>
      <c r="V755" s="69"/>
      <c r="W755" s="69"/>
      <c r="X755" s="71"/>
    </row>
    <row r="756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9"/>
      <c r="L756" s="68"/>
      <c r="M756" s="68"/>
      <c r="N756" s="68"/>
      <c r="O756" s="68"/>
      <c r="P756" s="68"/>
      <c r="Q756" s="68"/>
      <c r="R756" s="68"/>
      <c r="S756" s="69"/>
      <c r="T756" s="68"/>
      <c r="U756" s="68"/>
      <c r="V756" s="69"/>
      <c r="W756" s="69"/>
      <c r="X756" s="71"/>
    </row>
    <row r="757">
      <c r="A757" s="68"/>
      <c r="B757" s="68"/>
      <c r="C757" s="68"/>
      <c r="D757" s="68"/>
      <c r="E757" s="68"/>
      <c r="F757" s="68"/>
      <c r="G757" s="68"/>
      <c r="H757" s="68"/>
      <c r="I757" s="68"/>
      <c r="J757" s="68"/>
      <c r="K757" s="69"/>
      <c r="L757" s="68"/>
      <c r="M757" s="68"/>
      <c r="N757" s="68"/>
      <c r="O757" s="68"/>
      <c r="P757" s="68"/>
      <c r="Q757" s="68"/>
      <c r="R757" s="68"/>
      <c r="S757" s="69"/>
      <c r="T757" s="68"/>
      <c r="U757" s="68"/>
      <c r="V757" s="69"/>
      <c r="W757" s="69"/>
      <c r="X757" s="71"/>
    </row>
    <row r="758">
      <c r="A758" s="68"/>
      <c r="B758" s="68"/>
      <c r="C758" s="68"/>
      <c r="D758" s="68"/>
      <c r="E758" s="68"/>
      <c r="F758" s="68"/>
      <c r="G758" s="68"/>
      <c r="H758" s="68"/>
      <c r="I758" s="68"/>
      <c r="J758" s="68"/>
      <c r="K758" s="69"/>
      <c r="L758" s="68"/>
      <c r="M758" s="68"/>
      <c r="N758" s="68"/>
      <c r="O758" s="68"/>
      <c r="P758" s="68"/>
      <c r="Q758" s="68"/>
      <c r="R758" s="68"/>
      <c r="S758" s="69"/>
      <c r="T758" s="68"/>
      <c r="U758" s="68"/>
      <c r="V758" s="69"/>
      <c r="W758" s="69"/>
      <c r="X758" s="71"/>
    </row>
    <row r="759">
      <c r="A759" s="68"/>
      <c r="B759" s="68"/>
      <c r="C759" s="68"/>
      <c r="D759" s="68"/>
      <c r="E759" s="68"/>
      <c r="F759" s="68"/>
      <c r="G759" s="68"/>
      <c r="H759" s="68"/>
      <c r="I759" s="68"/>
      <c r="J759" s="68"/>
      <c r="K759" s="69"/>
      <c r="L759" s="68"/>
      <c r="M759" s="68"/>
      <c r="N759" s="68"/>
      <c r="O759" s="68"/>
      <c r="P759" s="68"/>
      <c r="Q759" s="68"/>
      <c r="R759" s="68"/>
      <c r="S759" s="69"/>
      <c r="T759" s="68"/>
      <c r="U759" s="68"/>
      <c r="V759" s="69"/>
      <c r="W759" s="69"/>
      <c r="X759" s="71"/>
    </row>
    <row r="760">
      <c r="A760" s="68"/>
      <c r="B760" s="68"/>
      <c r="C760" s="68"/>
      <c r="D760" s="68"/>
      <c r="E760" s="68"/>
      <c r="F760" s="68"/>
      <c r="G760" s="68"/>
      <c r="H760" s="68"/>
      <c r="I760" s="68"/>
      <c r="J760" s="68"/>
      <c r="K760" s="69"/>
      <c r="L760" s="68"/>
      <c r="M760" s="68"/>
      <c r="N760" s="68"/>
      <c r="O760" s="68"/>
      <c r="P760" s="68"/>
      <c r="Q760" s="68"/>
      <c r="R760" s="68"/>
      <c r="S760" s="69"/>
      <c r="T760" s="68"/>
      <c r="U760" s="68"/>
      <c r="V760" s="69"/>
      <c r="W760" s="69"/>
      <c r="X760" s="71"/>
    </row>
    <row r="761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9"/>
      <c r="L761" s="68"/>
      <c r="M761" s="68"/>
      <c r="N761" s="68"/>
      <c r="O761" s="68"/>
      <c r="P761" s="68"/>
      <c r="Q761" s="68"/>
      <c r="R761" s="68"/>
      <c r="S761" s="69"/>
      <c r="T761" s="68"/>
      <c r="U761" s="68"/>
      <c r="V761" s="69"/>
      <c r="W761" s="69"/>
      <c r="X761" s="71"/>
    </row>
    <row r="762">
      <c r="A762" s="68"/>
      <c r="B762" s="68"/>
      <c r="C762" s="68"/>
      <c r="D762" s="68"/>
      <c r="E762" s="68"/>
      <c r="F762" s="68"/>
      <c r="G762" s="68"/>
      <c r="H762" s="68"/>
      <c r="I762" s="68"/>
      <c r="J762" s="68"/>
      <c r="K762" s="69"/>
      <c r="L762" s="68"/>
      <c r="M762" s="68"/>
      <c r="N762" s="68"/>
      <c r="O762" s="68"/>
      <c r="P762" s="68"/>
      <c r="Q762" s="68"/>
      <c r="R762" s="68"/>
      <c r="S762" s="69"/>
      <c r="T762" s="68"/>
      <c r="U762" s="68"/>
      <c r="V762" s="69"/>
      <c r="W762" s="69"/>
      <c r="X762" s="71"/>
    </row>
    <row r="763">
      <c r="A763" s="68"/>
      <c r="B763" s="68"/>
      <c r="C763" s="68"/>
      <c r="D763" s="68"/>
      <c r="E763" s="68"/>
      <c r="F763" s="68"/>
      <c r="G763" s="68"/>
      <c r="H763" s="68"/>
      <c r="I763" s="68"/>
      <c r="J763" s="68"/>
      <c r="K763" s="69"/>
      <c r="L763" s="68"/>
      <c r="M763" s="68"/>
      <c r="N763" s="68"/>
      <c r="O763" s="68"/>
      <c r="P763" s="68"/>
      <c r="Q763" s="68"/>
      <c r="R763" s="68"/>
      <c r="S763" s="69"/>
      <c r="T763" s="68"/>
      <c r="U763" s="68"/>
      <c r="V763" s="69"/>
      <c r="W763" s="69"/>
      <c r="X763" s="71"/>
    </row>
    <row r="764">
      <c r="A764" s="68"/>
      <c r="B764" s="68"/>
      <c r="C764" s="68"/>
      <c r="D764" s="68"/>
      <c r="E764" s="68"/>
      <c r="F764" s="68"/>
      <c r="G764" s="68"/>
      <c r="H764" s="68"/>
      <c r="I764" s="68"/>
      <c r="J764" s="68"/>
      <c r="K764" s="69"/>
      <c r="L764" s="68"/>
      <c r="M764" s="68"/>
      <c r="N764" s="68"/>
      <c r="O764" s="68"/>
      <c r="P764" s="68"/>
      <c r="Q764" s="68"/>
      <c r="R764" s="68"/>
      <c r="S764" s="69"/>
      <c r="T764" s="68"/>
      <c r="U764" s="68"/>
      <c r="V764" s="69"/>
      <c r="W764" s="69"/>
      <c r="X764" s="71"/>
    </row>
    <row r="765">
      <c r="A765" s="68"/>
      <c r="B765" s="68"/>
      <c r="C765" s="68"/>
      <c r="D765" s="68"/>
      <c r="E765" s="68"/>
      <c r="F765" s="68"/>
      <c r="G765" s="68"/>
      <c r="H765" s="68"/>
      <c r="I765" s="68"/>
      <c r="J765" s="68"/>
      <c r="K765" s="69"/>
      <c r="L765" s="68"/>
      <c r="M765" s="68"/>
      <c r="N765" s="68"/>
      <c r="O765" s="68"/>
      <c r="P765" s="68"/>
      <c r="Q765" s="68"/>
      <c r="R765" s="68"/>
      <c r="S765" s="69"/>
      <c r="T765" s="68"/>
      <c r="U765" s="68"/>
      <c r="V765" s="69"/>
      <c r="W765" s="69"/>
      <c r="X765" s="71"/>
    </row>
    <row r="766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9"/>
      <c r="L766" s="68"/>
      <c r="M766" s="68"/>
      <c r="N766" s="68"/>
      <c r="O766" s="68"/>
      <c r="P766" s="68"/>
      <c r="Q766" s="68"/>
      <c r="R766" s="68"/>
      <c r="S766" s="69"/>
      <c r="T766" s="68"/>
      <c r="U766" s="68"/>
      <c r="V766" s="69"/>
      <c r="W766" s="69"/>
      <c r="X766" s="71"/>
    </row>
    <row r="767">
      <c r="A767" s="68"/>
      <c r="B767" s="68"/>
      <c r="C767" s="68"/>
      <c r="D767" s="68"/>
      <c r="E767" s="68"/>
      <c r="F767" s="68"/>
      <c r="G767" s="68"/>
      <c r="H767" s="68"/>
      <c r="I767" s="68"/>
      <c r="J767" s="68"/>
      <c r="K767" s="69"/>
      <c r="L767" s="68"/>
      <c r="M767" s="68"/>
      <c r="N767" s="68"/>
      <c r="O767" s="68"/>
      <c r="P767" s="68"/>
      <c r="Q767" s="68"/>
      <c r="R767" s="68"/>
      <c r="S767" s="69"/>
      <c r="T767" s="68"/>
      <c r="U767" s="68"/>
      <c r="V767" s="69"/>
      <c r="W767" s="69"/>
      <c r="X767" s="71"/>
    </row>
    <row r="768">
      <c r="A768" s="68"/>
      <c r="B768" s="68"/>
      <c r="C768" s="68"/>
      <c r="D768" s="68"/>
      <c r="E768" s="68"/>
      <c r="F768" s="68"/>
      <c r="G768" s="68"/>
      <c r="H768" s="68"/>
      <c r="I768" s="68"/>
      <c r="J768" s="68"/>
      <c r="K768" s="69"/>
      <c r="L768" s="68"/>
      <c r="M768" s="68"/>
      <c r="N768" s="68"/>
      <c r="O768" s="68"/>
      <c r="P768" s="68"/>
      <c r="Q768" s="68"/>
      <c r="R768" s="68"/>
      <c r="S768" s="69"/>
      <c r="T768" s="68"/>
      <c r="U768" s="68"/>
      <c r="V768" s="69"/>
      <c r="W768" s="69"/>
      <c r="X768" s="71"/>
    </row>
    <row r="769">
      <c r="A769" s="68"/>
      <c r="B769" s="68"/>
      <c r="C769" s="68"/>
      <c r="D769" s="68"/>
      <c r="E769" s="68"/>
      <c r="F769" s="68"/>
      <c r="G769" s="68"/>
      <c r="H769" s="68"/>
      <c r="I769" s="68"/>
      <c r="J769" s="68"/>
      <c r="K769" s="69"/>
      <c r="L769" s="68"/>
      <c r="M769" s="68"/>
      <c r="N769" s="68"/>
      <c r="O769" s="68"/>
      <c r="P769" s="68"/>
      <c r="Q769" s="68"/>
      <c r="R769" s="68"/>
      <c r="S769" s="69"/>
      <c r="T769" s="68"/>
      <c r="U769" s="68"/>
      <c r="V769" s="69"/>
      <c r="W769" s="69"/>
      <c r="X769" s="71"/>
    </row>
    <row r="770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9"/>
      <c r="L770" s="68"/>
      <c r="M770" s="68"/>
      <c r="N770" s="68"/>
      <c r="O770" s="68"/>
      <c r="P770" s="68"/>
      <c r="Q770" s="68"/>
      <c r="R770" s="68"/>
      <c r="S770" s="69"/>
      <c r="T770" s="68"/>
      <c r="U770" s="68"/>
      <c r="V770" s="69"/>
      <c r="W770" s="69"/>
      <c r="X770" s="71"/>
    </row>
    <row r="771">
      <c r="A771" s="68"/>
      <c r="B771" s="68"/>
      <c r="C771" s="68"/>
      <c r="D771" s="68"/>
      <c r="E771" s="68"/>
      <c r="F771" s="68"/>
      <c r="G771" s="68"/>
      <c r="H771" s="68"/>
      <c r="I771" s="68"/>
      <c r="J771" s="68"/>
      <c r="K771" s="69"/>
      <c r="L771" s="68"/>
      <c r="M771" s="68"/>
      <c r="N771" s="68"/>
      <c r="O771" s="68"/>
      <c r="P771" s="68"/>
      <c r="Q771" s="68"/>
      <c r="R771" s="68"/>
      <c r="S771" s="69"/>
      <c r="T771" s="68"/>
      <c r="U771" s="68"/>
      <c r="V771" s="69"/>
      <c r="W771" s="69"/>
      <c r="X771" s="71"/>
    </row>
    <row r="772">
      <c r="A772" s="68"/>
      <c r="B772" s="68"/>
      <c r="C772" s="68"/>
      <c r="D772" s="68"/>
      <c r="E772" s="68"/>
      <c r="F772" s="68"/>
      <c r="G772" s="68"/>
      <c r="H772" s="68"/>
      <c r="I772" s="68"/>
      <c r="J772" s="68"/>
      <c r="K772" s="69"/>
      <c r="L772" s="68"/>
      <c r="M772" s="68"/>
      <c r="N772" s="68"/>
      <c r="O772" s="68"/>
      <c r="P772" s="68"/>
      <c r="Q772" s="68"/>
      <c r="R772" s="68"/>
      <c r="S772" s="69"/>
      <c r="T772" s="68"/>
      <c r="U772" s="68"/>
      <c r="V772" s="69"/>
      <c r="W772" s="69"/>
      <c r="X772" s="71"/>
    </row>
    <row r="773">
      <c r="A773" s="68"/>
      <c r="B773" s="68"/>
      <c r="C773" s="68"/>
      <c r="D773" s="68"/>
      <c r="E773" s="68"/>
      <c r="F773" s="68"/>
      <c r="G773" s="68"/>
      <c r="H773" s="68"/>
      <c r="I773" s="68"/>
      <c r="J773" s="68"/>
      <c r="K773" s="69"/>
      <c r="L773" s="68"/>
      <c r="M773" s="68"/>
      <c r="N773" s="68"/>
      <c r="O773" s="68"/>
      <c r="P773" s="68"/>
      <c r="Q773" s="68"/>
      <c r="R773" s="68"/>
      <c r="S773" s="69"/>
      <c r="T773" s="68"/>
      <c r="U773" s="68"/>
      <c r="V773" s="69"/>
      <c r="W773" s="69"/>
      <c r="X773" s="71"/>
    </row>
    <row r="774">
      <c r="A774" s="68"/>
      <c r="B774" s="68"/>
      <c r="C774" s="68"/>
      <c r="D774" s="68"/>
      <c r="E774" s="68"/>
      <c r="F774" s="68"/>
      <c r="G774" s="68"/>
      <c r="H774" s="68"/>
      <c r="I774" s="68"/>
      <c r="J774" s="68"/>
      <c r="K774" s="69"/>
      <c r="L774" s="68"/>
      <c r="M774" s="68"/>
      <c r="N774" s="68"/>
      <c r="O774" s="68"/>
      <c r="P774" s="68"/>
      <c r="Q774" s="68"/>
      <c r="R774" s="68"/>
      <c r="S774" s="69"/>
      <c r="T774" s="68"/>
      <c r="U774" s="68"/>
      <c r="V774" s="69"/>
      <c r="W774" s="69"/>
      <c r="X774" s="71"/>
    </row>
    <row r="775">
      <c r="A775" s="68"/>
      <c r="B775" s="68"/>
      <c r="C775" s="68"/>
      <c r="D775" s="68"/>
      <c r="E775" s="68"/>
      <c r="F775" s="68"/>
      <c r="G775" s="68"/>
      <c r="H775" s="68"/>
      <c r="I775" s="68"/>
      <c r="J775" s="68"/>
      <c r="K775" s="69"/>
      <c r="L775" s="68"/>
      <c r="M775" s="68"/>
      <c r="N775" s="68"/>
      <c r="O775" s="68"/>
      <c r="P775" s="68"/>
      <c r="Q775" s="68"/>
      <c r="R775" s="68"/>
      <c r="S775" s="69"/>
      <c r="T775" s="68"/>
      <c r="U775" s="68"/>
      <c r="V775" s="69"/>
      <c r="W775" s="69"/>
      <c r="X775" s="71"/>
    </row>
    <row r="776">
      <c r="A776" s="68"/>
      <c r="B776" s="68"/>
      <c r="C776" s="68"/>
      <c r="D776" s="68"/>
      <c r="E776" s="68"/>
      <c r="F776" s="68"/>
      <c r="G776" s="68"/>
      <c r="H776" s="68"/>
      <c r="I776" s="68"/>
      <c r="J776" s="68"/>
      <c r="K776" s="69"/>
      <c r="L776" s="68"/>
      <c r="M776" s="68"/>
      <c r="N776" s="68"/>
      <c r="O776" s="68"/>
      <c r="P776" s="68"/>
      <c r="Q776" s="68"/>
      <c r="R776" s="68"/>
      <c r="S776" s="69"/>
      <c r="T776" s="68"/>
      <c r="U776" s="68"/>
      <c r="V776" s="69"/>
      <c r="W776" s="69"/>
      <c r="X776" s="71"/>
    </row>
    <row r="777">
      <c r="A777" s="68"/>
      <c r="B777" s="68"/>
      <c r="C777" s="68"/>
      <c r="D777" s="68"/>
      <c r="E777" s="68"/>
      <c r="F777" s="68"/>
      <c r="G777" s="68"/>
      <c r="H777" s="68"/>
      <c r="I777" s="68"/>
      <c r="J777" s="68"/>
      <c r="K777" s="69"/>
      <c r="L777" s="68"/>
      <c r="M777" s="68"/>
      <c r="N777" s="68"/>
      <c r="O777" s="68"/>
      <c r="P777" s="68"/>
      <c r="Q777" s="68"/>
      <c r="R777" s="68"/>
      <c r="S777" s="69"/>
      <c r="T777" s="68"/>
      <c r="U777" s="68"/>
      <c r="V777" s="69"/>
      <c r="W777" s="69"/>
      <c r="X777" s="71"/>
    </row>
    <row r="778">
      <c r="A778" s="68"/>
      <c r="B778" s="68"/>
      <c r="C778" s="68"/>
      <c r="D778" s="68"/>
      <c r="E778" s="68"/>
      <c r="F778" s="68"/>
      <c r="G778" s="68"/>
      <c r="H778" s="68"/>
      <c r="I778" s="68"/>
      <c r="J778" s="68"/>
      <c r="K778" s="69"/>
      <c r="L778" s="68"/>
      <c r="M778" s="68"/>
      <c r="N778" s="68"/>
      <c r="O778" s="68"/>
      <c r="P778" s="68"/>
      <c r="Q778" s="68"/>
      <c r="R778" s="68"/>
      <c r="S778" s="69"/>
      <c r="T778" s="68"/>
      <c r="U778" s="68"/>
      <c r="V778" s="69"/>
      <c r="W778" s="69"/>
      <c r="X778" s="71"/>
    </row>
    <row r="779">
      <c r="A779" s="68"/>
      <c r="B779" s="68"/>
      <c r="C779" s="68"/>
      <c r="D779" s="68"/>
      <c r="E779" s="68"/>
      <c r="F779" s="68"/>
      <c r="G779" s="68"/>
      <c r="H779" s="68"/>
      <c r="I779" s="68"/>
      <c r="J779" s="68"/>
      <c r="K779" s="69"/>
      <c r="L779" s="68"/>
      <c r="M779" s="68"/>
      <c r="N779" s="68"/>
      <c r="O779" s="68"/>
      <c r="P779" s="68"/>
      <c r="Q779" s="68"/>
      <c r="R779" s="68"/>
      <c r="S779" s="69"/>
      <c r="T779" s="68"/>
      <c r="U779" s="68"/>
      <c r="V779" s="69"/>
      <c r="W779" s="69"/>
      <c r="X779" s="71"/>
    </row>
    <row r="780">
      <c r="A780" s="68"/>
      <c r="B780" s="68"/>
      <c r="C780" s="68"/>
      <c r="D780" s="68"/>
      <c r="E780" s="68"/>
      <c r="F780" s="68"/>
      <c r="G780" s="68"/>
      <c r="H780" s="68"/>
      <c r="I780" s="68"/>
      <c r="J780" s="68"/>
      <c r="K780" s="69"/>
      <c r="L780" s="68"/>
      <c r="M780" s="68"/>
      <c r="N780" s="68"/>
      <c r="O780" s="68"/>
      <c r="P780" s="68"/>
      <c r="Q780" s="68"/>
      <c r="R780" s="68"/>
      <c r="S780" s="69"/>
      <c r="T780" s="68"/>
      <c r="U780" s="68"/>
      <c r="V780" s="69"/>
      <c r="W780" s="69"/>
      <c r="X780" s="71"/>
    </row>
    <row r="781">
      <c r="A781" s="68"/>
      <c r="B781" s="68"/>
      <c r="C781" s="68"/>
      <c r="D781" s="68"/>
      <c r="E781" s="68"/>
      <c r="F781" s="68"/>
      <c r="G781" s="68"/>
      <c r="H781" s="68"/>
      <c r="I781" s="68"/>
      <c r="J781" s="68"/>
      <c r="K781" s="69"/>
      <c r="L781" s="68"/>
      <c r="M781" s="68"/>
      <c r="N781" s="68"/>
      <c r="O781" s="68"/>
      <c r="P781" s="68"/>
      <c r="Q781" s="68"/>
      <c r="R781" s="68"/>
      <c r="S781" s="69"/>
      <c r="T781" s="68"/>
      <c r="U781" s="68"/>
      <c r="V781" s="69"/>
      <c r="W781" s="69"/>
      <c r="X781" s="71"/>
    </row>
    <row r="782">
      <c r="A782" s="68"/>
      <c r="B782" s="68"/>
      <c r="C782" s="68"/>
      <c r="D782" s="68"/>
      <c r="E782" s="68"/>
      <c r="F782" s="68"/>
      <c r="G782" s="68"/>
      <c r="H782" s="68"/>
      <c r="I782" s="68"/>
      <c r="J782" s="68"/>
      <c r="K782" s="69"/>
      <c r="L782" s="68"/>
      <c r="M782" s="68"/>
      <c r="N782" s="68"/>
      <c r="O782" s="68"/>
      <c r="P782" s="68"/>
      <c r="Q782" s="68"/>
      <c r="R782" s="68"/>
      <c r="S782" s="69"/>
      <c r="T782" s="68"/>
      <c r="U782" s="68"/>
      <c r="V782" s="69"/>
      <c r="W782" s="69"/>
      <c r="X782" s="71"/>
    </row>
    <row r="783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9"/>
      <c r="L783" s="68"/>
      <c r="M783" s="68"/>
      <c r="N783" s="68"/>
      <c r="O783" s="68"/>
      <c r="P783" s="68"/>
      <c r="Q783" s="68"/>
      <c r="R783" s="68"/>
      <c r="S783" s="69"/>
      <c r="T783" s="68"/>
      <c r="U783" s="68"/>
      <c r="V783" s="69"/>
      <c r="W783" s="69"/>
      <c r="X783" s="71"/>
    </row>
    <row r="784">
      <c r="A784" s="68"/>
      <c r="B784" s="68"/>
      <c r="C784" s="68"/>
      <c r="D784" s="68"/>
      <c r="E784" s="68"/>
      <c r="F784" s="68"/>
      <c r="G784" s="68"/>
      <c r="H784" s="68"/>
      <c r="I784" s="68"/>
      <c r="J784" s="68"/>
      <c r="K784" s="69"/>
      <c r="L784" s="68"/>
      <c r="M784" s="68"/>
      <c r="N784" s="68"/>
      <c r="O784" s="68"/>
      <c r="P784" s="68"/>
      <c r="Q784" s="68"/>
      <c r="R784" s="68"/>
      <c r="S784" s="69"/>
      <c r="T784" s="68"/>
      <c r="U784" s="68"/>
      <c r="V784" s="69"/>
      <c r="W784" s="69"/>
      <c r="X784" s="71"/>
    </row>
    <row r="785">
      <c r="A785" s="68"/>
      <c r="B785" s="68"/>
      <c r="C785" s="68"/>
      <c r="D785" s="68"/>
      <c r="E785" s="68"/>
      <c r="F785" s="68"/>
      <c r="G785" s="68"/>
      <c r="H785" s="68"/>
      <c r="I785" s="68"/>
      <c r="J785" s="68"/>
      <c r="K785" s="69"/>
      <c r="L785" s="68"/>
      <c r="M785" s="68"/>
      <c r="N785" s="68"/>
      <c r="O785" s="68"/>
      <c r="P785" s="68"/>
      <c r="Q785" s="68"/>
      <c r="R785" s="68"/>
      <c r="S785" s="69"/>
      <c r="T785" s="68"/>
      <c r="U785" s="68"/>
      <c r="V785" s="69"/>
      <c r="W785" s="69"/>
      <c r="X785" s="71"/>
    </row>
    <row r="786">
      <c r="A786" s="68"/>
      <c r="B786" s="68"/>
      <c r="C786" s="68"/>
      <c r="D786" s="68"/>
      <c r="E786" s="68"/>
      <c r="F786" s="68"/>
      <c r="G786" s="68"/>
      <c r="H786" s="68"/>
      <c r="I786" s="68"/>
      <c r="J786" s="68"/>
      <c r="K786" s="69"/>
      <c r="L786" s="68"/>
      <c r="M786" s="68"/>
      <c r="N786" s="68"/>
      <c r="O786" s="68"/>
      <c r="P786" s="68"/>
      <c r="Q786" s="68"/>
      <c r="R786" s="68"/>
      <c r="S786" s="69"/>
      <c r="T786" s="68"/>
      <c r="U786" s="68"/>
      <c r="V786" s="69"/>
      <c r="W786" s="69"/>
      <c r="X786" s="71"/>
    </row>
    <row r="787">
      <c r="A787" s="68"/>
      <c r="B787" s="68"/>
      <c r="C787" s="68"/>
      <c r="D787" s="68"/>
      <c r="E787" s="68"/>
      <c r="F787" s="68"/>
      <c r="G787" s="68"/>
      <c r="H787" s="68"/>
      <c r="I787" s="68"/>
      <c r="J787" s="68"/>
      <c r="K787" s="69"/>
      <c r="L787" s="68"/>
      <c r="M787" s="68"/>
      <c r="N787" s="68"/>
      <c r="O787" s="68"/>
      <c r="P787" s="68"/>
      <c r="Q787" s="68"/>
      <c r="R787" s="68"/>
      <c r="S787" s="69"/>
      <c r="T787" s="68"/>
      <c r="U787" s="68"/>
      <c r="V787" s="69"/>
      <c r="W787" s="69"/>
      <c r="X787" s="71"/>
    </row>
    <row r="788">
      <c r="A788" s="68"/>
      <c r="B788" s="68"/>
      <c r="C788" s="68"/>
      <c r="D788" s="68"/>
      <c r="E788" s="68"/>
      <c r="F788" s="68"/>
      <c r="G788" s="68"/>
      <c r="H788" s="68"/>
      <c r="I788" s="68"/>
      <c r="J788" s="68"/>
      <c r="K788" s="69"/>
      <c r="L788" s="68"/>
      <c r="M788" s="68"/>
      <c r="N788" s="68"/>
      <c r="O788" s="68"/>
      <c r="P788" s="68"/>
      <c r="Q788" s="68"/>
      <c r="R788" s="68"/>
      <c r="S788" s="69"/>
      <c r="T788" s="68"/>
      <c r="U788" s="68"/>
      <c r="V788" s="69"/>
      <c r="W788" s="69"/>
      <c r="X788" s="71"/>
    </row>
    <row r="789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69"/>
      <c r="L789" s="68"/>
      <c r="M789" s="68"/>
      <c r="N789" s="68"/>
      <c r="O789" s="68"/>
      <c r="P789" s="68"/>
      <c r="Q789" s="68"/>
      <c r="R789" s="68"/>
      <c r="S789" s="69"/>
      <c r="T789" s="68"/>
      <c r="U789" s="68"/>
      <c r="V789" s="69"/>
      <c r="W789" s="69"/>
      <c r="X789" s="71"/>
    </row>
    <row r="790">
      <c r="A790" s="68"/>
      <c r="B790" s="68"/>
      <c r="C790" s="68"/>
      <c r="D790" s="68"/>
      <c r="E790" s="68"/>
      <c r="F790" s="68"/>
      <c r="G790" s="68"/>
      <c r="H790" s="68"/>
      <c r="I790" s="68"/>
      <c r="J790" s="68"/>
      <c r="K790" s="69"/>
      <c r="L790" s="68"/>
      <c r="M790" s="68"/>
      <c r="N790" s="68"/>
      <c r="O790" s="68"/>
      <c r="P790" s="68"/>
      <c r="Q790" s="68"/>
      <c r="R790" s="68"/>
      <c r="S790" s="69"/>
      <c r="T790" s="68"/>
      <c r="U790" s="68"/>
      <c r="V790" s="69"/>
      <c r="W790" s="69"/>
      <c r="X790" s="71"/>
    </row>
    <row r="791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9"/>
      <c r="L791" s="68"/>
      <c r="M791" s="68"/>
      <c r="N791" s="68"/>
      <c r="O791" s="68"/>
      <c r="P791" s="68"/>
      <c r="Q791" s="68"/>
      <c r="R791" s="68"/>
      <c r="S791" s="69"/>
      <c r="T791" s="68"/>
      <c r="U791" s="68"/>
      <c r="V791" s="69"/>
      <c r="W791" s="69"/>
      <c r="X791" s="71"/>
    </row>
    <row r="792">
      <c r="A792" s="68"/>
      <c r="B792" s="68"/>
      <c r="C792" s="68"/>
      <c r="D792" s="68"/>
      <c r="E792" s="68"/>
      <c r="F792" s="68"/>
      <c r="G792" s="68"/>
      <c r="H792" s="68"/>
      <c r="I792" s="68"/>
      <c r="J792" s="68"/>
      <c r="K792" s="69"/>
      <c r="L792" s="68"/>
      <c r="M792" s="68"/>
      <c r="N792" s="68"/>
      <c r="O792" s="68"/>
      <c r="P792" s="68"/>
      <c r="Q792" s="68"/>
      <c r="R792" s="68"/>
      <c r="S792" s="69"/>
      <c r="T792" s="68"/>
      <c r="U792" s="68"/>
      <c r="V792" s="69"/>
      <c r="W792" s="69"/>
      <c r="X792" s="71"/>
    </row>
    <row r="793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9"/>
      <c r="L793" s="68"/>
      <c r="M793" s="68"/>
      <c r="N793" s="68"/>
      <c r="O793" s="68"/>
      <c r="P793" s="68"/>
      <c r="Q793" s="68"/>
      <c r="R793" s="68"/>
      <c r="S793" s="69"/>
      <c r="T793" s="68"/>
      <c r="U793" s="68"/>
      <c r="V793" s="69"/>
      <c r="W793" s="69"/>
      <c r="X793" s="71"/>
    </row>
    <row r="794">
      <c r="A794" s="68"/>
      <c r="B794" s="68"/>
      <c r="C794" s="68"/>
      <c r="D794" s="68"/>
      <c r="E794" s="68"/>
      <c r="F794" s="68"/>
      <c r="G794" s="68"/>
      <c r="H794" s="68"/>
      <c r="I794" s="68"/>
      <c r="J794" s="68"/>
      <c r="K794" s="69"/>
      <c r="L794" s="68"/>
      <c r="M794" s="68"/>
      <c r="N794" s="68"/>
      <c r="O794" s="68"/>
      <c r="P794" s="68"/>
      <c r="Q794" s="68"/>
      <c r="R794" s="68"/>
      <c r="S794" s="69"/>
      <c r="T794" s="68"/>
      <c r="U794" s="68"/>
      <c r="V794" s="69"/>
      <c r="W794" s="69"/>
      <c r="X794" s="71"/>
    </row>
    <row r="795">
      <c r="A795" s="68"/>
      <c r="B795" s="68"/>
      <c r="C795" s="68"/>
      <c r="D795" s="68"/>
      <c r="E795" s="68"/>
      <c r="F795" s="68"/>
      <c r="G795" s="68"/>
      <c r="H795" s="68"/>
      <c r="I795" s="68"/>
      <c r="J795" s="68"/>
      <c r="K795" s="69"/>
      <c r="L795" s="68"/>
      <c r="M795" s="68"/>
      <c r="N795" s="68"/>
      <c r="O795" s="68"/>
      <c r="P795" s="68"/>
      <c r="Q795" s="68"/>
      <c r="R795" s="68"/>
      <c r="S795" s="69"/>
      <c r="T795" s="68"/>
      <c r="U795" s="68"/>
      <c r="V795" s="69"/>
      <c r="W795" s="69"/>
      <c r="X795" s="71"/>
    </row>
    <row r="796">
      <c r="A796" s="68"/>
      <c r="B796" s="68"/>
      <c r="C796" s="68"/>
      <c r="D796" s="68"/>
      <c r="E796" s="68"/>
      <c r="F796" s="68"/>
      <c r="G796" s="68"/>
      <c r="H796" s="68"/>
      <c r="I796" s="68"/>
      <c r="J796" s="68"/>
      <c r="K796" s="69"/>
      <c r="L796" s="68"/>
      <c r="M796" s="68"/>
      <c r="N796" s="68"/>
      <c r="O796" s="68"/>
      <c r="P796" s="68"/>
      <c r="Q796" s="68"/>
      <c r="R796" s="68"/>
      <c r="S796" s="69"/>
      <c r="T796" s="68"/>
      <c r="U796" s="68"/>
      <c r="V796" s="69"/>
      <c r="W796" s="69"/>
      <c r="X796" s="71"/>
    </row>
    <row r="797">
      <c r="A797" s="68"/>
      <c r="B797" s="68"/>
      <c r="C797" s="68"/>
      <c r="D797" s="68"/>
      <c r="E797" s="68"/>
      <c r="F797" s="68"/>
      <c r="G797" s="68"/>
      <c r="H797" s="68"/>
      <c r="I797" s="68"/>
      <c r="J797" s="68"/>
      <c r="K797" s="69"/>
      <c r="L797" s="68"/>
      <c r="M797" s="68"/>
      <c r="N797" s="68"/>
      <c r="O797" s="68"/>
      <c r="P797" s="68"/>
      <c r="Q797" s="68"/>
      <c r="R797" s="68"/>
      <c r="S797" s="69"/>
      <c r="T797" s="68"/>
      <c r="U797" s="68"/>
      <c r="V797" s="69"/>
      <c r="W797" s="69"/>
      <c r="X797" s="71"/>
    </row>
    <row r="798">
      <c r="A798" s="68"/>
      <c r="B798" s="68"/>
      <c r="C798" s="68"/>
      <c r="D798" s="68"/>
      <c r="E798" s="68"/>
      <c r="F798" s="68"/>
      <c r="G798" s="68"/>
      <c r="H798" s="68"/>
      <c r="I798" s="68"/>
      <c r="J798" s="68"/>
      <c r="K798" s="69"/>
      <c r="L798" s="68"/>
      <c r="M798" s="68"/>
      <c r="N798" s="68"/>
      <c r="O798" s="68"/>
      <c r="P798" s="68"/>
      <c r="Q798" s="68"/>
      <c r="R798" s="68"/>
      <c r="S798" s="69"/>
      <c r="T798" s="68"/>
      <c r="U798" s="68"/>
      <c r="V798" s="69"/>
      <c r="W798" s="69"/>
      <c r="X798" s="71"/>
    </row>
    <row r="799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9"/>
      <c r="L799" s="68"/>
      <c r="M799" s="68"/>
      <c r="N799" s="68"/>
      <c r="O799" s="68"/>
      <c r="P799" s="68"/>
      <c r="Q799" s="68"/>
      <c r="R799" s="68"/>
      <c r="S799" s="69"/>
      <c r="T799" s="68"/>
      <c r="U799" s="68"/>
      <c r="V799" s="69"/>
      <c r="W799" s="69"/>
      <c r="X799" s="71"/>
    </row>
    <row r="800">
      <c r="A800" s="68"/>
      <c r="B800" s="68"/>
      <c r="C800" s="68"/>
      <c r="D800" s="68"/>
      <c r="E800" s="68"/>
      <c r="F800" s="68"/>
      <c r="G800" s="68"/>
      <c r="H800" s="68"/>
      <c r="I800" s="68"/>
      <c r="J800" s="68"/>
      <c r="K800" s="69"/>
      <c r="L800" s="68"/>
      <c r="M800" s="68"/>
      <c r="N800" s="68"/>
      <c r="O800" s="68"/>
      <c r="P800" s="68"/>
      <c r="Q800" s="68"/>
      <c r="R800" s="68"/>
      <c r="S800" s="69"/>
      <c r="T800" s="68"/>
      <c r="U800" s="68"/>
      <c r="V800" s="69"/>
      <c r="W800" s="69"/>
      <c r="X800" s="71"/>
    </row>
    <row r="801">
      <c r="A801" s="68"/>
      <c r="B801" s="68"/>
      <c r="C801" s="68"/>
      <c r="D801" s="68"/>
      <c r="E801" s="68"/>
      <c r="F801" s="68"/>
      <c r="G801" s="68"/>
      <c r="H801" s="68"/>
      <c r="I801" s="68"/>
      <c r="J801" s="68"/>
      <c r="K801" s="69"/>
      <c r="L801" s="68"/>
      <c r="M801" s="68"/>
      <c r="N801" s="68"/>
      <c r="O801" s="68"/>
      <c r="P801" s="68"/>
      <c r="Q801" s="68"/>
      <c r="R801" s="68"/>
      <c r="S801" s="69"/>
      <c r="T801" s="68"/>
      <c r="U801" s="68"/>
      <c r="V801" s="69"/>
      <c r="W801" s="69"/>
      <c r="X801" s="71"/>
    </row>
    <row r="802">
      <c r="A802" s="68"/>
      <c r="B802" s="68"/>
      <c r="C802" s="68"/>
      <c r="D802" s="68"/>
      <c r="E802" s="68"/>
      <c r="F802" s="68"/>
      <c r="G802" s="68"/>
      <c r="H802" s="68"/>
      <c r="I802" s="68"/>
      <c r="J802" s="68"/>
      <c r="K802" s="69"/>
      <c r="L802" s="68"/>
      <c r="M802" s="68"/>
      <c r="N802" s="68"/>
      <c r="O802" s="68"/>
      <c r="P802" s="68"/>
      <c r="Q802" s="68"/>
      <c r="R802" s="68"/>
      <c r="S802" s="69"/>
      <c r="T802" s="68"/>
      <c r="U802" s="68"/>
      <c r="V802" s="69"/>
      <c r="W802" s="69"/>
      <c r="X802" s="71"/>
    </row>
    <row r="803">
      <c r="A803" s="68"/>
      <c r="B803" s="68"/>
      <c r="C803" s="68"/>
      <c r="D803" s="68"/>
      <c r="E803" s="68"/>
      <c r="F803" s="68"/>
      <c r="G803" s="68"/>
      <c r="H803" s="68"/>
      <c r="I803" s="68"/>
      <c r="J803" s="68"/>
      <c r="K803" s="69"/>
      <c r="L803" s="68"/>
      <c r="M803" s="68"/>
      <c r="N803" s="68"/>
      <c r="O803" s="68"/>
      <c r="P803" s="68"/>
      <c r="Q803" s="68"/>
      <c r="R803" s="68"/>
      <c r="S803" s="69"/>
      <c r="T803" s="68"/>
      <c r="U803" s="68"/>
      <c r="V803" s="69"/>
      <c r="W803" s="69"/>
      <c r="X803" s="71"/>
    </row>
    <row r="804">
      <c r="A804" s="68"/>
      <c r="B804" s="68"/>
      <c r="C804" s="68"/>
      <c r="D804" s="68"/>
      <c r="E804" s="68"/>
      <c r="F804" s="68"/>
      <c r="G804" s="68"/>
      <c r="H804" s="68"/>
      <c r="I804" s="68"/>
      <c r="J804" s="68"/>
      <c r="K804" s="69"/>
      <c r="L804" s="68"/>
      <c r="M804" s="68"/>
      <c r="N804" s="68"/>
      <c r="O804" s="68"/>
      <c r="P804" s="68"/>
      <c r="Q804" s="68"/>
      <c r="R804" s="68"/>
      <c r="S804" s="69"/>
      <c r="T804" s="68"/>
      <c r="U804" s="68"/>
      <c r="V804" s="69"/>
      <c r="W804" s="69"/>
      <c r="X804" s="71"/>
    </row>
    <row r="805">
      <c r="A805" s="68"/>
      <c r="B805" s="68"/>
      <c r="C805" s="68"/>
      <c r="D805" s="68"/>
      <c r="E805" s="68"/>
      <c r="F805" s="68"/>
      <c r="G805" s="68"/>
      <c r="H805" s="68"/>
      <c r="I805" s="68"/>
      <c r="J805" s="68"/>
      <c r="K805" s="69"/>
      <c r="L805" s="68"/>
      <c r="M805" s="68"/>
      <c r="N805" s="68"/>
      <c r="O805" s="68"/>
      <c r="P805" s="68"/>
      <c r="Q805" s="68"/>
      <c r="R805" s="68"/>
      <c r="S805" s="69"/>
      <c r="T805" s="68"/>
      <c r="U805" s="68"/>
      <c r="V805" s="69"/>
      <c r="W805" s="69"/>
      <c r="X805" s="71"/>
    </row>
    <row r="806">
      <c r="A806" s="68"/>
      <c r="B806" s="68"/>
      <c r="C806" s="68"/>
      <c r="D806" s="68"/>
      <c r="E806" s="68"/>
      <c r="F806" s="68"/>
      <c r="G806" s="68"/>
      <c r="H806" s="68"/>
      <c r="I806" s="68"/>
      <c r="J806" s="68"/>
      <c r="K806" s="69"/>
      <c r="L806" s="68"/>
      <c r="M806" s="68"/>
      <c r="N806" s="68"/>
      <c r="O806" s="68"/>
      <c r="P806" s="68"/>
      <c r="Q806" s="68"/>
      <c r="R806" s="68"/>
      <c r="S806" s="69"/>
      <c r="T806" s="68"/>
      <c r="U806" s="68"/>
      <c r="V806" s="69"/>
      <c r="W806" s="69"/>
      <c r="X806" s="71"/>
    </row>
    <row r="807">
      <c r="A807" s="68"/>
      <c r="B807" s="68"/>
      <c r="C807" s="68"/>
      <c r="D807" s="68"/>
      <c r="E807" s="68"/>
      <c r="F807" s="68"/>
      <c r="G807" s="68"/>
      <c r="H807" s="68"/>
      <c r="I807" s="68"/>
      <c r="J807" s="68"/>
      <c r="K807" s="69"/>
      <c r="L807" s="68"/>
      <c r="M807" s="68"/>
      <c r="N807" s="68"/>
      <c r="O807" s="68"/>
      <c r="P807" s="68"/>
      <c r="Q807" s="68"/>
      <c r="R807" s="68"/>
      <c r="S807" s="69"/>
      <c r="T807" s="68"/>
      <c r="U807" s="68"/>
      <c r="V807" s="69"/>
      <c r="W807" s="69"/>
      <c r="X807" s="71"/>
    </row>
    <row r="808">
      <c r="A808" s="68"/>
      <c r="B808" s="68"/>
      <c r="C808" s="68"/>
      <c r="D808" s="68"/>
      <c r="E808" s="68"/>
      <c r="F808" s="68"/>
      <c r="G808" s="68"/>
      <c r="H808" s="68"/>
      <c r="I808" s="68"/>
      <c r="J808" s="68"/>
      <c r="K808" s="69"/>
      <c r="L808" s="68"/>
      <c r="M808" s="68"/>
      <c r="N808" s="68"/>
      <c r="O808" s="68"/>
      <c r="P808" s="68"/>
      <c r="Q808" s="68"/>
      <c r="R808" s="68"/>
      <c r="S808" s="69"/>
      <c r="T808" s="68"/>
      <c r="U808" s="68"/>
      <c r="V808" s="69"/>
      <c r="W808" s="69"/>
      <c r="X808" s="71"/>
    </row>
    <row r="809">
      <c r="A809" s="68"/>
      <c r="B809" s="68"/>
      <c r="C809" s="68"/>
      <c r="D809" s="68"/>
      <c r="E809" s="68"/>
      <c r="F809" s="68"/>
      <c r="G809" s="68"/>
      <c r="H809" s="68"/>
      <c r="I809" s="68"/>
      <c r="J809" s="68"/>
      <c r="K809" s="69"/>
      <c r="L809" s="68"/>
      <c r="M809" s="68"/>
      <c r="N809" s="68"/>
      <c r="O809" s="68"/>
      <c r="P809" s="68"/>
      <c r="Q809" s="68"/>
      <c r="R809" s="68"/>
      <c r="S809" s="69"/>
      <c r="T809" s="68"/>
      <c r="U809" s="68"/>
      <c r="V809" s="69"/>
      <c r="W809" s="69"/>
      <c r="X809" s="71"/>
    </row>
    <row r="810">
      <c r="A810" s="68"/>
      <c r="B810" s="68"/>
      <c r="C810" s="68"/>
      <c r="D810" s="68"/>
      <c r="E810" s="68"/>
      <c r="F810" s="68"/>
      <c r="G810" s="68"/>
      <c r="H810" s="68"/>
      <c r="I810" s="68"/>
      <c r="J810" s="68"/>
      <c r="K810" s="69"/>
      <c r="L810" s="68"/>
      <c r="M810" s="68"/>
      <c r="N810" s="68"/>
      <c r="O810" s="68"/>
      <c r="P810" s="68"/>
      <c r="Q810" s="68"/>
      <c r="R810" s="68"/>
      <c r="S810" s="69"/>
      <c r="T810" s="68"/>
      <c r="U810" s="68"/>
      <c r="V810" s="69"/>
      <c r="W810" s="69"/>
      <c r="X810" s="71"/>
    </row>
    <row r="811">
      <c r="A811" s="68"/>
      <c r="B811" s="68"/>
      <c r="C811" s="68"/>
      <c r="D811" s="68"/>
      <c r="E811" s="68"/>
      <c r="F811" s="68"/>
      <c r="G811" s="68"/>
      <c r="H811" s="68"/>
      <c r="I811" s="68"/>
      <c r="J811" s="68"/>
      <c r="K811" s="69"/>
      <c r="L811" s="68"/>
      <c r="M811" s="68"/>
      <c r="N811" s="68"/>
      <c r="O811" s="68"/>
      <c r="P811" s="68"/>
      <c r="Q811" s="68"/>
      <c r="R811" s="68"/>
      <c r="S811" s="69"/>
      <c r="T811" s="68"/>
      <c r="U811" s="68"/>
      <c r="V811" s="69"/>
      <c r="W811" s="69"/>
      <c r="X811" s="71"/>
    </row>
    <row r="812">
      <c r="A812" s="68"/>
      <c r="B812" s="68"/>
      <c r="C812" s="68"/>
      <c r="D812" s="68"/>
      <c r="E812" s="68"/>
      <c r="F812" s="68"/>
      <c r="G812" s="68"/>
      <c r="H812" s="68"/>
      <c r="I812" s="68"/>
      <c r="J812" s="68"/>
      <c r="K812" s="69"/>
      <c r="L812" s="68"/>
      <c r="M812" s="68"/>
      <c r="N812" s="68"/>
      <c r="O812" s="68"/>
      <c r="P812" s="68"/>
      <c r="Q812" s="68"/>
      <c r="R812" s="68"/>
      <c r="S812" s="69"/>
      <c r="T812" s="68"/>
      <c r="U812" s="68"/>
      <c r="V812" s="69"/>
      <c r="W812" s="69"/>
      <c r="X812" s="71"/>
    </row>
    <row r="813">
      <c r="A813" s="68"/>
      <c r="B813" s="68"/>
      <c r="C813" s="68"/>
      <c r="D813" s="68"/>
      <c r="E813" s="68"/>
      <c r="F813" s="68"/>
      <c r="G813" s="68"/>
      <c r="H813" s="68"/>
      <c r="I813" s="68"/>
      <c r="J813" s="68"/>
      <c r="K813" s="69"/>
      <c r="L813" s="68"/>
      <c r="M813" s="68"/>
      <c r="N813" s="68"/>
      <c r="O813" s="68"/>
      <c r="P813" s="68"/>
      <c r="Q813" s="68"/>
      <c r="R813" s="68"/>
      <c r="S813" s="69"/>
      <c r="T813" s="68"/>
      <c r="U813" s="68"/>
      <c r="V813" s="69"/>
      <c r="W813" s="69"/>
      <c r="X813" s="71"/>
    </row>
    <row r="814">
      <c r="A814" s="68"/>
      <c r="B814" s="68"/>
      <c r="C814" s="68"/>
      <c r="D814" s="68"/>
      <c r="E814" s="68"/>
      <c r="F814" s="68"/>
      <c r="G814" s="68"/>
      <c r="H814" s="68"/>
      <c r="I814" s="68"/>
      <c r="J814" s="68"/>
      <c r="K814" s="69"/>
      <c r="L814" s="68"/>
      <c r="M814" s="68"/>
      <c r="N814" s="68"/>
      <c r="O814" s="68"/>
      <c r="P814" s="68"/>
      <c r="Q814" s="68"/>
      <c r="R814" s="68"/>
      <c r="S814" s="69"/>
      <c r="T814" s="68"/>
      <c r="U814" s="68"/>
      <c r="V814" s="69"/>
      <c r="W814" s="69"/>
      <c r="X814" s="71"/>
    </row>
    <row r="815">
      <c r="A815" s="68"/>
      <c r="B815" s="68"/>
      <c r="C815" s="68"/>
      <c r="D815" s="68"/>
      <c r="E815" s="68"/>
      <c r="F815" s="68"/>
      <c r="G815" s="68"/>
      <c r="H815" s="68"/>
      <c r="I815" s="68"/>
      <c r="J815" s="68"/>
      <c r="K815" s="69"/>
      <c r="L815" s="68"/>
      <c r="M815" s="68"/>
      <c r="N815" s="68"/>
      <c r="O815" s="68"/>
      <c r="P815" s="68"/>
      <c r="Q815" s="68"/>
      <c r="R815" s="68"/>
      <c r="S815" s="69"/>
      <c r="T815" s="68"/>
      <c r="U815" s="68"/>
      <c r="V815" s="69"/>
      <c r="W815" s="69"/>
      <c r="X815" s="71"/>
    </row>
    <row r="816">
      <c r="A816" s="68"/>
      <c r="B816" s="68"/>
      <c r="C816" s="68"/>
      <c r="D816" s="68"/>
      <c r="E816" s="68"/>
      <c r="F816" s="68"/>
      <c r="G816" s="68"/>
      <c r="H816" s="68"/>
      <c r="I816" s="68"/>
      <c r="J816" s="68"/>
      <c r="K816" s="69"/>
      <c r="L816" s="68"/>
      <c r="M816" s="68"/>
      <c r="N816" s="68"/>
      <c r="O816" s="68"/>
      <c r="P816" s="68"/>
      <c r="Q816" s="68"/>
      <c r="R816" s="68"/>
      <c r="S816" s="69"/>
      <c r="T816" s="68"/>
      <c r="U816" s="68"/>
      <c r="V816" s="69"/>
      <c r="W816" s="69"/>
      <c r="X816" s="71"/>
    </row>
    <row r="817">
      <c r="A817" s="68"/>
      <c r="B817" s="68"/>
      <c r="C817" s="68"/>
      <c r="D817" s="68"/>
      <c r="E817" s="68"/>
      <c r="F817" s="68"/>
      <c r="G817" s="68"/>
      <c r="H817" s="68"/>
      <c r="I817" s="68"/>
      <c r="J817" s="68"/>
      <c r="K817" s="69"/>
      <c r="L817" s="68"/>
      <c r="M817" s="68"/>
      <c r="N817" s="68"/>
      <c r="O817" s="68"/>
      <c r="P817" s="68"/>
      <c r="Q817" s="68"/>
      <c r="R817" s="68"/>
      <c r="S817" s="69"/>
      <c r="T817" s="68"/>
      <c r="U817" s="68"/>
      <c r="V817" s="69"/>
      <c r="W817" s="69"/>
      <c r="X817" s="71"/>
    </row>
    <row r="818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9"/>
      <c r="L818" s="68"/>
      <c r="M818" s="68"/>
      <c r="N818" s="68"/>
      <c r="O818" s="68"/>
      <c r="P818" s="68"/>
      <c r="Q818" s="68"/>
      <c r="R818" s="68"/>
      <c r="S818" s="69"/>
      <c r="T818" s="68"/>
      <c r="U818" s="68"/>
      <c r="V818" s="69"/>
      <c r="W818" s="69"/>
      <c r="X818" s="71"/>
    </row>
    <row r="819">
      <c r="A819" s="68"/>
      <c r="B819" s="68"/>
      <c r="C819" s="68"/>
      <c r="D819" s="68"/>
      <c r="E819" s="68"/>
      <c r="F819" s="68"/>
      <c r="G819" s="68"/>
      <c r="H819" s="68"/>
      <c r="I819" s="68"/>
      <c r="J819" s="68"/>
      <c r="K819" s="69"/>
      <c r="L819" s="68"/>
      <c r="M819" s="68"/>
      <c r="N819" s="68"/>
      <c r="O819" s="68"/>
      <c r="P819" s="68"/>
      <c r="Q819" s="68"/>
      <c r="R819" s="68"/>
      <c r="S819" s="69"/>
      <c r="T819" s="68"/>
      <c r="U819" s="68"/>
      <c r="V819" s="69"/>
      <c r="W819" s="69"/>
      <c r="X819" s="71"/>
    </row>
    <row r="820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9"/>
      <c r="L820" s="68"/>
      <c r="M820" s="68"/>
      <c r="N820" s="68"/>
      <c r="O820" s="68"/>
      <c r="P820" s="68"/>
      <c r="Q820" s="68"/>
      <c r="R820" s="68"/>
      <c r="S820" s="69"/>
      <c r="T820" s="68"/>
      <c r="U820" s="68"/>
      <c r="V820" s="69"/>
      <c r="W820" s="69"/>
      <c r="X820" s="71"/>
    </row>
    <row r="821">
      <c r="A821" s="68"/>
      <c r="B821" s="68"/>
      <c r="C821" s="68"/>
      <c r="D821" s="68"/>
      <c r="E821" s="68"/>
      <c r="F821" s="68"/>
      <c r="G821" s="68"/>
      <c r="H821" s="68"/>
      <c r="I821" s="68"/>
      <c r="J821" s="68"/>
      <c r="K821" s="69"/>
      <c r="L821" s="68"/>
      <c r="M821" s="68"/>
      <c r="N821" s="68"/>
      <c r="O821" s="68"/>
      <c r="P821" s="68"/>
      <c r="Q821" s="68"/>
      <c r="R821" s="68"/>
      <c r="S821" s="69"/>
      <c r="T821" s="68"/>
      <c r="U821" s="68"/>
      <c r="V821" s="69"/>
      <c r="W821" s="69"/>
      <c r="X821" s="71"/>
    </row>
    <row r="822">
      <c r="A822" s="68"/>
      <c r="B822" s="68"/>
      <c r="C822" s="68"/>
      <c r="D822" s="68"/>
      <c r="E822" s="68"/>
      <c r="F822" s="68"/>
      <c r="G822" s="68"/>
      <c r="H822" s="68"/>
      <c r="I822" s="68"/>
      <c r="J822" s="68"/>
      <c r="K822" s="69"/>
      <c r="L822" s="68"/>
      <c r="M822" s="68"/>
      <c r="N822" s="68"/>
      <c r="O822" s="68"/>
      <c r="P822" s="68"/>
      <c r="Q822" s="68"/>
      <c r="R822" s="68"/>
      <c r="S822" s="69"/>
      <c r="T822" s="68"/>
      <c r="U822" s="68"/>
      <c r="V822" s="69"/>
      <c r="W822" s="69"/>
      <c r="X822" s="71"/>
    </row>
    <row r="823">
      <c r="A823" s="68"/>
      <c r="B823" s="68"/>
      <c r="C823" s="68"/>
      <c r="D823" s="68"/>
      <c r="E823" s="68"/>
      <c r="F823" s="68"/>
      <c r="G823" s="68"/>
      <c r="H823" s="68"/>
      <c r="I823" s="68"/>
      <c r="J823" s="68"/>
      <c r="K823" s="69"/>
      <c r="L823" s="68"/>
      <c r="M823" s="68"/>
      <c r="N823" s="68"/>
      <c r="O823" s="68"/>
      <c r="P823" s="68"/>
      <c r="Q823" s="68"/>
      <c r="R823" s="68"/>
      <c r="S823" s="69"/>
      <c r="T823" s="68"/>
      <c r="U823" s="68"/>
      <c r="V823" s="69"/>
      <c r="W823" s="69"/>
      <c r="X823" s="71"/>
    </row>
    <row r="824">
      <c r="A824" s="68"/>
      <c r="B824" s="68"/>
      <c r="C824" s="68"/>
      <c r="D824" s="68"/>
      <c r="E824" s="68"/>
      <c r="F824" s="68"/>
      <c r="G824" s="68"/>
      <c r="H824" s="68"/>
      <c r="I824" s="68"/>
      <c r="J824" s="68"/>
      <c r="K824" s="69"/>
      <c r="L824" s="68"/>
      <c r="M824" s="68"/>
      <c r="N824" s="68"/>
      <c r="O824" s="68"/>
      <c r="P824" s="68"/>
      <c r="Q824" s="68"/>
      <c r="R824" s="68"/>
      <c r="S824" s="69"/>
      <c r="T824" s="68"/>
      <c r="U824" s="68"/>
      <c r="V824" s="69"/>
      <c r="W824" s="69"/>
      <c r="X824" s="71"/>
    </row>
    <row r="825">
      <c r="A825" s="68"/>
      <c r="B825" s="68"/>
      <c r="C825" s="68"/>
      <c r="D825" s="68"/>
      <c r="E825" s="68"/>
      <c r="F825" s="68"/>
      <c r="G825" s="68"/>
      <c r="H825" s="68"/>
      <c r="I825" s="68"/>
      <c r="J825" s="68"/>
      <c r="K825" s="69"/>
      <c r="L825" s="68"/>
      <c r="M825" s="68"/>
      <c r="N825" s="68"/>
      <c r="O825" s="68"/>
      <c r="P825" s="68"/>
      <c r="Q825" s="68"/>
      <c r="R825" s="68"/>
      <c r="S825" s="69"/>
      <c r="T825" s="68"/>
      <c r="U825" s="68"/>
      <c r="V825" s="69"/>
      <c r="W825" s="69"/>
      <c r="X825" s="71"/>
    </row>
    <row r="826">
      <c r="A826" s="68"/>
      <c r="B826" s="68"/>
      <c r="C826" s="68"/>
      <c r="D826" s="68"/>
      <c r="E826" s="68"/>
      <c r="F826" s="68"/>
      <c r="G826" s="68"/>
      <c r="H826" s="68"/>
      <c r="I826" s="68"/>
      <c r="J826" s="68"/>
      <c r="K826" s="69"/>
      <c r="L826" s="68"/>
      <c r="M826" s="68"/>
      <c r="N826" s="68"/>
      <c r="O826" s="68"/>
      <c r="P826" s="68"/>
      <c r="Q826" s="68"/>
      <c r="R826" s="68"/>
      <c r="S826" s="69"/>
      <c r="T826" s="68"/>
      <c r="U826" s="68"/>
      <c r="V826" s="69"/>
      <c r="W826" s="69"/>
      <c r="X826" s="71"/>
    </row>
    <row r="827">
      <c r="A827" s="68"/>
      <c r="B827" s="68"/>
      <c r="C827" s="68"/>
      <c r="D827" s="68"/>
      <c r="E827" s="68"/>
      <c r="F827" s="68"/>
      <c r="G827" s="68"/>
      <c r="H827" s="68"/>
      <c r="I827" s="68"/>
      <c r="J827" s="68"/>
      <c r="K827" s="69"/>
      <c r="L827" s="68"/>
      <c r="M827" s="68"/>
      <c r="N827" s="68"/>
      <c r="O827" s="68"/>
      <c r="P827" s="68"/>
      <c r="Q827" s="68"/>
      <c r="R827" s="68"/>
      <c r="S827" s="69"/>
      <c r="T827" s="68"/>
      <c r="U827" s="68"/>
      <c r="V827" s="69"/>
      <c r="W827" s="69"/>
      <c r="X827" s="71"/>
    </row>
    <row r="828">
      <c r="A828" s="68"/>
      <c r="B828" s="68"/>
      <c r="C828" s="68"/>
      <c r="D828" s="68"/>
      <c r="E828" s="68"/>
      <c r="F828" s="68"/>
      <c r="G828" s="68"/>
      <c r="H828" s="68"/>
      <c r="I828" s="68"/>
      <c r="J828" s="68"/>
      <c r="K828" s="69"/>
      <c r="L828" s="68"/>
      <c r="M828" s="68"/>
      <c r="N828" s="68"/>
      <c r="O828" s="68"/>
      <c r="P828" s="68"/>
      <c r="Q828" s="68"/>
      <c r="R828" s="68"/>
      <c r="S828" s="69"/>
      <c r="T828" s="68"/>
      <c r="U828" s="68"/>
      <c r="V828" s="69"/>
      <c r="W828" s="69"/>
      <c r="X828" s="71"/>
    </row>
    <row r="829">
      <c r="A829" s="68"/>
      <c r="B829" s="68"/>
      <c r="C829" s="68"/>
      <c r="D829" s="68"/>
      <c r="E829" s="68"/>
      <c r="F829" s="68"/>
      <c r="G829" s="68"/>
      <c r="H829" s="68"/>
      <c r="I829" s="68"/>
      <c r="J829" s="68"/>
      <c r="K829" s="69"/>
      <c r="L829" s="68"/>
      <c r="M829" s="68"/>
      <c r="N829" s="68"/>
      <c r="O829" s="68"/>
      <c r="P829" s="68"/>
      <c r="Q829" s="68"/>
      <c r="R829" s="68"/>
      <c r="S829" s="69"/>
      <c r="T829" s="68"/>
      <c r="U829" s="68"/>
      <c r="V829" s="69"/>
      <c r="W829" s="69"/>
      <c r="X829" s="71"/>
    </row>
    <row r="830">
      <c r="A830" s="68"/>
      <c r="B830" s="68"/>
      <c r="C830" s="68"/>
      <c r="D830" s="68"/>
      <c r="E830" s="68"/>
      <c r="F830" s="68"/>
      <c r="G830" s="68"/>
      <c r="H830" s="68"/>
      <c r="I830" s="68"/>
      <c r="J830" s="68"/>
      <c r="K830" s="69"/>
      <c r="L830" s="68"/>
      <c r="M830" s="68"/>
      <c r="N830" s="68"/>
      <c r="O830" s="68"/>
      <c r="P830" s="68"/>
      <c r="Q830" s="68"/>
      <c r="R830" s="68"/>
      <c r="S830" s="69"/>
      <c r="T830" s="68"/>
      <c r="U830" s="68"/>
      <c r="V830" s="69"/>
      <c r="W830" s="69"/>
      <c r="X830" s="71"/>
    </row>
    <row r="831">
      <c r="A831" s="68"/>
      <c r="B831" s="68"/>
      <c r="C831" s="68"/>
      <c r="D831" s="68"/>
      <c r="E831" s="68"/>
      <c r="F831" s="68"/>
      <c r="G831" s="68"/>
      <c r="H831" s="68"/>
      <c r="I831" s="68"/>
      <c r="J831" s="68"/>
      <c r="K831" s="69"/>
      <c r="L831" s="68"/>
      <c r="M831" s="68"/>
      <c r="N831" s="68"/>
      <c r="O831" s="68"/>
      <c r="P831" s="68"/>
      <c r="Q831" s="68"/>
      <c r="R831" s="68"/>
      <c r="S831" s="69"/>
      <c r="T831" s="68"/>
      <c r="U831" s="68"/>
      <c r="V831" s="69"/>
      <c r="W831" s="69"/>
      <c r="X831" s="71"/>
    </row>
    <row r="832">
      <c r="A832" s="68"/>
      <c r="B832" s="68"/>
      <c r="C832" s="68"/>
      <c r="D832" s="68"/>
      <c r="E832" s="68"/>
      <c r="F832" s="68"/>
      <c r="G832" s="68"/>
      <c r="H832" s="68"/>
      <c r="I832" s="68"/>
      <c r="J832" s="68"/>
      <c r="K832" s="69"/>
      <c r="L832" s="68"/>
      <c r="M832" s="68"/>
      <c r="N832" s="68"/>
      <c r="O832" s="68"/>
      <c r="P832" s="68"/>
      <c r="Q832" s="68"/>
      <c r="R832" s="68"/>
      <c r="S832" s="69"/>
      <c r="T832" s="68"/>
      <c r="U832" s="68"/>
      <c r="V832" s="69"/>
      <c r="W832" s="69"/>
      <c r="X832" s="71"/>
    </row>
    <row r="833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9"/>
      <c r="L833" s="68"/>
      <c r="M833" s="68"/>
      <c r="N833" s="68"/>
      <c r="O833" s="68"/>
      <c r="P833" s="68"/>
      <c r="Q833" s="68"/>
      <c r="R833" s="68"/>
      <c r="S833" s="69"/>
      <c r="T833" s="68"/>
      <c r="U833" s="68"/>
      <c r="V833" s="69"/>
      <c r="W833" s="69"/>
      <c r="X833" s="71"/>
    </row>
    <row r="834">
      <c r="A834" s="68"/>
      <c r="B834" s="68"/>
      <c r="C834" s="68"/>
      <c r="D834" s="68"/>
      <c r="E834" s="68"/>
      <c r="F834" s="68"/>
      <c r="G834" s="68"/>
      <c r="H834" s="68"/>
      <c r="I834" s="68"/>
      <c r="J834" s="68"/>
      <c r="K834" s="69"/>
      <c r="L834" s="68"/>
      <c r="M834" s="68"/>
      <c r="N834" s="68"/>
      <c r="O834" s="68"/>
      <c r="P834" s="68"/>
      <c r="Q834" s="68"/>
      <c r="R834" s="68"/>
      <c r="S834" s="69"/>
      <c r="T834" s="68"/>
      <c r="U834" s="68"/>
      <c r="V834" s="69"/>
      <c r="W834" s="69"/>
      <c r="X834" s="71"/>
    </row>
    <row r="835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9"/>
      <c r="L835" s="68"/>
      <c r="M835" s="68"/>
      <c r="N835" s="68"/>
      <c r="O835" s="68"/>
      <c r="P835" s="68"/>
      <c r="Q835" s="68"/>
      <c r="R835" s="68"/>
      <c r="S835" s="69"/>
      <c r="T835" s="68"/>
      <c r="U835" s="68"/>
      <c r="V835" s="69"/>
      <c r="W835" s="69"/>
      <c r="X835" s="71"/>
    </row>
    <row r="836">
      <c r="A836" s="68"/>
      <c r="B836" s="68"/>
      <c r="C836" s="68"/>
      <c r="D836" s="68"/>
      <c r="E836" s="68"/>
      <c r="F836" s="68"/>
      <c r="G836" s="68"/>
      <c r="H836" s="68"/>
      <c r="I836" s="68"/>
      <c r="J836" s="68"/>
      <c r="K836" s="69"/>
      <c r="L836" s="68"/>
      <c r="M836" s="68"/>
      <c r="N836" s="68"/>
      <c r="O836" s="68"/>
      <c r="P836" s="68"/>
      <c r="Q836" s="68"/>
      <c r="R836" s="68"/>
      <c r="S836" s="69"/>
      <c r="T836" s="68"/>
      <c r="U836" s="68"/>
      <c r="V836" s="69"/>
      <c r="W836" s="69"/>
      <c r="X836" s="71"/>
    </row>
    <row r="837">
      <c r="A837" s="68"/>
      <c r="B837" s="68"/>
      <c r="C837" s="68"/>
      <c r="D837" s="68"/>
      <c r="E837" s="68"/>
      <c r="F837" s="68"/>
      <c r="G837" s="68"/>
      <c r="H837" s="68"/>
      <c r="I837" s="68"/>
      <c r="J837" s="68"/>
      <c r="K837" s="69"/>
      <c r="L837" s="68"/>
      <c r="M837" s="68"/>
      <c r="N837" s="68"/>
      <c r="O837" s="68"/>
      <c r="P837" s="68"/>
      <c r="Q837" s="68"/>
      <c r="R837" s="68"/>
      <c r="S837" s="69"/>
      <c r="T837" s="68"/>
      <c r="U837" s="68"/>
      <c r="V837" s="69"/>
      <c r="W837" s="69"/>
      <c r="X837" s="71"/>
    </row>
    <row r="838">
      <c r="A838" s="68"/>
      <c r="B838" s="68"/>
      <c r="C838" s="68"/>
      <c r="D838" s="68"/>
      <c r="E838" s="68"/>
      <c r="F838" s="68"/>
      <c r="G838" s="68"/>
      <c r="H838" s="68"/>
      <c r="I838" s="68"/>
      <c r="J838" s="68"/>
      <c r="K838" s="69"/>
      <c r="L838" s="68"/>
      <c r="M838" s="68"/>
      <c r="N838" s="68"/>
      <c r="O838" s="68"/>
      <c r="P838" s="68"/>
      <c r="Q838" s="68"/>
      <c r="R838" s="68"/>
      <c r="S838" s="69"/>
      <c r="T838" s="68"/>
      <c r="U838" s="68"/>
      <c r="V838" s="69"/>
      <c r="W838" s="69"/>
      <c r="X838" s="71"/>
    </row>
    <row r="839">
      <c r="A839" s="68"/>
      <c r="B839" s="68"/>
      <c r="C839" s="68"/>
      <c r="D839" s="68"/>
      <c r="E839" s="68"/>
      <c r="F839" s="68"/>
      <c r="G839" s="68"/>
      <c r="H839" s="68"/>
      <c r="I839" s="68"/>
      <c r="J839" s="68"/>
      <c r="K839" s="69"/>
      <c r="L839" s="68"/>
      <c r="M839" s="68"/>
      <c r="N839" s="68"/>
      <c r="O839" s="68"/>
      <c r="P839" s="68"/>
      <c r="Q839" s="68"/>
      <c r="R839" s="68"/>
      <c r="S839" s="69"/>
      <c r="T839" s="68"/>
      <c r="U839" s="68"/>
      <c r="V839" s="69"/>
      <c r="W839" s="69"/>
      <c r="X839" s="71"/>
    </row>
    <row r="840">
      <c r="A840" s="68"/>
      <c r="B840" s="68"/>
      <c r="C840" s="68"/>
      <c r="D840" s="68"/>
      <c r="E840" s="68"/>
      <c r="F840" s="68"/>
      <c r="G840" s="68"/>
      <c r="H840" s="68"/>
      <c r="I840" s="68"/>
      <c r="J840" s="68"/>
      <c r="K840" s="69"/>
      <c r="L840" s="68"/>
      <c r="M840" s="68"/>
      <c r="N840" s="68"/>
      <c r="O840" s="68"/>
      <c r="P840" s="68"/>
      <c r="Q840" s="68"/>
      <c r="R840" s="68"/>
      <c r="S840" s="69"/>
      <c r="T840" s="68"/>
      <c r="U840" s="68"/>
      <c r="V840" s="69"/>
      <c r="W840" s="69"/>
      <c r="X840" s="71"/>
    </row>
    <row r="841">
      <c r="A841" s="68"/>
      <c r="B841" s="68"/>
      <c r="C841" s="68"/>
      <c r="D841" s="68"/>
      <c r="E841" s="68"/>
      <c r="F841" s="68"/>
      <c r="G841" s="68"/>
      <c r="H841" s="68"/>
      <c r="I841" s="68"/>
      <c r="J841" s="68"/>
      <c r="K841" s="69"/>
      <c r="L841" s="68"/>
      <c r="M841" s="68"/>
      <c r="N841" s="68"/>
      <c r="O841" s="68"/>
      <c r="P841" s="68"/>
      <c r="Q841" s="68"/>
      <c r="R841" s="68"/>
      <c r="S841" s="69"/>
      <c r="T841" s="68"/>
      <c r="U841" s="68"/>
      <c r="V841" s="69"/>
      <c r="W841" s="69"/>
      <c r="X841" s="71"/>
    </row>
    <row r="842">
      <c r="A842" s="68"/>
      <c r="B842" s="68"/>
      <c r="C842" s="68"/>
      <c r="D842" s="68"/>
      <c r="E842" s="68"/>
      <c r="F842" s="68"/>
      <c r="G842" s="68"/>
      <c r="H842" s="68"/>
      <c r="I842" s="68"/>
      <c r="J842" s="68"/>
      <c r="K842" s="69"/>
      <c r="L842" s="68"/>
      <c r="M842" s="68"/>
      <c r="N842" s="68"/>
      <c r="O842" s="68"/>
      <c r="P842" s="68"/>
      <c r="Q842" s="68"/>
      <c r="R842" s="68"/>
      <c r="S842" s="69"/>
      <c r="T842" s="68"/>
      <c r="U842" s="68"/>
      <c r="V842" s="69"/>
      <c r="W842" s="69"/>
      <c r="X842" s="71"/>
    </row>
    <row r="843">
      <c r="A843" s="68"/>
      <c r="B843" s="68"/>
      <c r="C843" s="68"/>
      <c r="D843" s="68"/>
      <c r="E843" s="68"/>
      <c r="F843" s="68"/>
      <c r="G843" s="68"/>
      <c r="H843" s="68"/>
      <c r="I843" s="68"/>
      <c r="J843" s="68"/>
      <c r="K843" s="69"/>
      <c r="L843" s="68"/>
      <c r="M843" s="68"/>
      <c r="N843" s="68"/>
      <c r="O843" s="68"/>
      <c r="P843" s="68"/>
      <c r="Q843" s="68"/>
      <c r="R843" s="68"/>
      <c r="S843" s="69"/>
      <c r="T843" s="68"/>
      <c r="U843" s="68"/>
      <c r="V843" s="69"/>
      <c r="W843" s="69"/>
      <c r="X843" s="71"/>
    </row>
    <row r="844">
      <c r="A844" s="68"/>
      <c r="B844" s="68"/>
      <c r="C844" s="68"/>
      <c r="D844" s="68"/>
      <c r="E844" s="68"/>
      <c r="F844" s="68"/>
      <c r="G844" s="68"/>
      <c r="H844" s="68"/>
      <c r="I844" s="68"/>
      <c r="J844" s="68"/>
      <c r="K844" s="69"/>
      <c r="L844" s="68"/>
      <c r="M844" s="68"/>
      <c r="N844" s="68"/>
      <c r="O844" s="68"/>
      <c r="P844" s="68"/>
      <c r="Q844" s="68"/>
      <c r="R844" s="68"/>
      <c r="S844" s="69"/>
      <c r="T844" s="68"/>
      <c r="U844" s="68"/>
      <c r="V844" s="69"/>
      <c r="W844" s="69"/>
      <c r="X844" s="71"/>
    </row>
    <row r="845">
      <c r="A845" s="68"/>
      <c r="B845" s="68"/>
      <c r="C845" s="68"/>
      <c r="D845" s="68"/>
      <c r="E845" s="68"/>
      <c r="F845" s="68"/>
      <c r="G845" s="68"/>
      <c r="H845" s="68"/>
      <c r="I845" s="68"/>
      <c r="J845" s="68"/>
      <c r="K845" s="69"/>
      <c r="L845" s="68"/>
      <c r="M845" s="68"/>
      <c r="N845" s="68"/>
      <c r="O845" s="68"/>
      <c r="P845" s="68"/>
      <c r="Q845" s="68"/>
      <c r="R845" s="68"/>
      <c r="S845" s="69"/>
      <c r="T845" s="68"/>
      <c r="U845" s="68"/>
      <c r="V845" s="69"/>
      <c r="W845" s="69"/>
      <c r="X845" s="71"/>
    </row>
    <row r="846">
      <c r="A846" s="68"/>
      <c r="B846" s="68"/>
      <c r="C846" s="68"/>
      <c r="D846" s="68"/>
      <c r="E846" s="68"/>
      <c r="F846" s="68"/>
      <c r="G846" s="68"/>
      <c r="H846" s="68"/>
      <c r="I846" s="68"/>
      <c r="J846" s="68"/>
      <c r="K846" s="69"/>
      <c r="L846" s="68"/>
      <c r="M846" s="68"/>
      <c r="N846" s="68"/>
      <c r="O846" s="68"/>
      <c r="P846" s="68"/>
      <c r="Q846" s="68"/>
      <c r="R846" s="68"/>
      <c r="S846" s="69"/>
      <c r="T846" s="68"/>
      <c r="U846" s="68"/>
      <c r="V846" s="69"/>
      <c r="W846" s="69"/>
      <c r="X846" s="71"/>
    </row>
    <row r="847">
      <c r="A847" s="68"/>
      <c r="B847" s="68"/>
      <c r="C847" s="68"/>
      <c r="D847" s="68"/>
      <c r="E847" s="68"/>
      <c r="F847" s="68"/>
      <c r="G847" s="68"/>
      <c r="H847" s="68"/>
      <c r="I847" s="68"/>
      <c r="J847" s="68"/>
      <c r="K847" s="69"/>
      <c r="L847" s="68"/>
      <c r="M847" s="68"/>
      <c r="N847" s="68"/>
      <c r="O847" s="68"/>
      <c r="P847" s="68"/>
      <c r="Q847" s="68"/>
      <c r="R847" s="68"/>
      <c r="S847" s="69"/>
      <c r="T847" s="68"/>
      <c r="U847" s="68"/>
      <c r="V847" s="69"/>
      <c r="W847" s="69"/>
      <c r="X847" s="71"/>
    </row>
    <row r="848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9"/>
      <c r="L848" s="68"/>
      <c r="M848" s="68"/>
      <c r="N848" s="68"/>
      <c r="O848" s="68"/>
      <c r="P848" s="68"/>
      <c r="Q848" s="68"/>
      <c r="R848" s="68"/>
      <c r="S848" s="69"/>
      <c r="T848" s="68"/>
      <c r="U848" s="68"/>
      <c r="V848" s="69"/>
      <c r="W848" s="69"/>
      <c r="X848" s="71"/>
    </row>
    <row r="849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9"/>
      <c r="L849" s="68"/>
      <c r="M849" s="68"/>
      <c r="N849" s="68"/>
      <c r="O849" s="68"/>
      <c r="P849" s="68"/>
      <c r="Q849" s="68"/>
      <c r="R849" s="68"/>
      <c r="S849" s="69"/>
      <c r="T849" s="68"/>
      <c r="U849" s="68"/>
      <c r="V849" s="69"/>
      <c r="W849" s="69"/>
      <c r="X849" s="71"/>
    </row>
    <row r="850">
      <c r="A850" s="68"/>
      <c r="B850" s="68"/>
      <c r="C850" s="68"/>
      <c r="D850" s="68"/>
      <c r="E850" s="68"/>
      <c r="F850" s="68"/>
      <c r="G850" s="68"/>
      <c r="H850" s="68"/>
      <c r="I850" s="68"/>
      <c r="J850" s="68"/>
      <c r="K850" s="69"/>
      <c r="L850" s="68"/>
      <c r="M850" s="68"/>
      <c r="N850" s="68"/>
      <c r="O850" s="68"/>
      <c r="P850" s="68"/>
      <c r="Q850" s="68"/>
      <c r="R850" s="68"/>
      <c r="S850" s="69"/>
      <c r="T850" s="68"/>
      <c r="U850" s="68"/>
      <c r="V850" s="69"/>
      <c r="W850" s="69"/>
      <c r="X850" s="71"/>
    </row>
    <row r="851">
      <c r="A851" s="68"/>
      <c r="B851" s="68"/>
      <c r="C851" s="68"/>
      <c r="D851" s="68"/>
      <c r="E851" s="68"/>
      <c r="F851" s="68"/>
      <c r="G851" s="68"/>
      <c r="H851" s="68"/>
      <c r="I851" s="68"/>
      <c r="J851" s="68"/>
      <c r="K851" s="69"/>
      <c r="L851" s="68"/>
      <c r="M851" s="68"/>
      <c r="N851" s="68"/>
      <c r="O851" s="68"/>
      <c r="P851" s="68"/>
      <c r="Q851" s="68"/>
      <c r="R851" s="68"/>
      <c r="S851" s="69"/>
      <c r="T851" s="68"/>
      <c r="U851" s="68"/>
      <c r="V851" s="69"/>
      <c r="W851" s="69"/>
      <c r="X851" s="71"/>
    </row>
    <row r="852">
      <c r="A852" s="68"/>
      <c r="B852" s="68"/>
      <c r="C852" s="68"/>
      <c r="D852" s="68"/>
      <c r="E852" s="68"/>
      <c r="F852" s="68"/>
      <c r="G852" s="68"/>
      <c r="H852" s="68"/>
      <c r="I852" s="68"/>
      <c r="J852" s="68"/>
      <c r="K852" s="69"/>
      <c r="L852" s="68"/>
      <c r="M852" s="68"/>
      <c r="N852" s="68"/>
      <c r="O852" s="68"/>
      <c r="P852" s="68"/>
      <c r="Q852" s="68"/>
      <c r="R852" s="68"/>
      <c r="S852" s="69"/>
      <c r="T852" s="68"/>
      <c r="U852" s="68"/>
      <c r="V852" s="69"/>
      <c r="W852" s="69"/>
      <c r="X852" s="71"/>
    </row>
    <row r="853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9"/>
      <c r="L853" s="68"/>
      <c r="M853" s="68"/>
      <c r="N853" s="68"/>
      <c r="O853" s="68"/>
      <c r="P853" s="68"/>
      <c r="Q853" s="68"/>
      <c r="R853" s="68"/>
      <c r="S853" s="69"/>
      <c r="T853" s="68"/>
      <c r="U853" s="68"/>
      <c r="V853" s="69"/>
      <c r="W853" s="69"/>
      <c r="X853" s="71"/>
    </row>
    <row r="854">
      <c r="A854" s="68"/>
      <c r="B854" s="68"/>
      <c r="C854" s="68"/>
      <c r="D854" s="68"/>
      <c r="E854" s="68"/>
      <c r="F854" s="68"/>
      <c r="G854" s="68"/>
      <c r="H854" s="68"/>
      <c r="I854" s="68"/>
      <c r="J854" s="68"/>
      <c r="K854" s="69"/>
      <c r="L854" s="68"/>
      <c r="M854" s="68"/>
      <c r="N854" s="68"/>
      <c r="O854" s="68"/>
      <c r="P854" s="68"/>
      <c r="Q854" s="68"/>
      <c r="R854" s="68"/>
      <c r="S854" s="69"/>
      <c r="T854" s="68"/>
      <c r="U854" s="68"/>
      <c r="V854" s="69"/>
      <c r="W854" s="69"/>
      <c r="X854" s="71"/>
    </row>
    <row r="855">
      <c r="A855" s="68"/>
      <c r="B855" s="68"/>
      <c r="C855" s="68"/>
      <c r="D855" s="68"/>
      <c r="E855" s="68"/>
      <c r="F855" s="68"/>
      <c r="G855" s="68"/>
      <c r="H855" s="68"/>
      <c r="I855" s="68"/>
      <c r="J855" s="68"/>
      <c r="K855" s="69"/>
      <c r="L855" s="68"/>
      <c r="M855" s="68"/>
      <c r="N855" s="68"/>
      <c r="O855" s="68"/>
      <c r="P855" s="68"/>
      <c r="Q855" s="68"/>
      <c r="R855" s="68"/>
      <c r="S855" s="69"/>
      <c r="T855" s="68"/>
      <c r="U855" s="68"/>
      <c r="V855" s="69"/>
      <c r="W855" s="69"/>
      <c r="X855" s="71"/>
    </row>
    <row r="856">
      <c r="A856" s="68"/>
      <c r="B856" s="68"/>
      <c r="C856" s="68"/>
      <c r="D856" s="68"/>
      <c r="E856" s="68"/>
      <c r="F856" s="68"/>
      <c r="G856" s="68"/>
      <c r="H856" s="68"/>
      <c r="I856" s="68"/>
      <c r="J856" s="68"/>
      <c r="K856" s="69"/>
      <c r="L856" s="68"/>
      <c r="M856" s="68"/>
      <c r="N856" s="68"/>
      <c r="O856" s="68"/>
      <c r="P856" s="68"/>
      <c r="Q856" s="68"/>
      <c r="R856" s="68"/>
      <c r="S856" s="69"/>
      <c r="T856" s="68"/>
      <c r="U856" s="68"/>
      <c r="V856" s="69"/>
      <c r="W856" s="69"/>
      <c r="X856" s="71"/>
    </row>
    <row r="857">
      <c r="A857" s="68"/>
      <c r="B857" s="68"/>
      <c r="C857" s="68"/>
      <c r="D857" s="68"/>
      <c r="E857" s="68"/>
      <c r="F857" s="68"/>
      <c r="G857" s="68"/>
      <c r="H857" s="68"/>
      <c r="I857" s="68"/>
      <c r="J857" s="68"/>
      <c r="K857" s="69"/>
      <c r="L857" s="68"/>
      <c r="M857" s="68"/>
      <c r="N857" s="68"/>
      <c r="O857" s="68"/>
      <c r="P857" s="68"/>
      <c r="Q857" s="68"/>
      <c r="R857" s="68"/>
      <c r="S857" s="69"/>
      <c r="T857" s="68"/>
      <c r="U857" s="68"/>
      <c r="V857" s="69"/>
      <c r="W857" s="69"/>
      <c r="X857" s="71"/>
    </row>
    <row r="858">
      <c r="A858" s="68"/>
      <c r="B858" s="68"/>
      <c r="C858" s="68"/>
      <c r="D858" s="68"/>
      <c r="E858" s="68"/>
      <c r="F858" s="68"/>
      <c r="G858" s="68"/>
      <c r="H858" s="68"/>
      <c r="I858" s="68"/>
      <c r="J858" s="68"/>
      <c r="K858" s="69"/>
      <c r="L858" s="68"/>
      <c r="M858" s="68"/>
      <c r="N858" s="68"/>
      <c r="O858" s="68"/>
      <c r="P858" s="68"/>
      <c r="Q858" s="68"/>
      <c r="R858" s="68"/>
      <c r="S858" s="69"/>
      <c r="T858" s="68"/>
      <c r="U858" s="68"/>
      <c r="V858" s="69"/>
      <c r="W858" s="69"/>
      <c r="X858" s="71"/>
    </row>
    <row r="859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9"/>
      <c r="L859" s="68"/>
      <c r="M859" s="68"/>
      <c r="N859" s="68"/>
      <c r="O859" s="68"/>
      <c r="P859" s="68"/>
      <c r="Q859" s="68"/>
      <c r="R859" s="68"/>
      <c r="S859" s="69"/>
      <c r="T859" s="68"/>
      <c r="U859" s="68"/>
      <c r="V859" s="69"/>
      <c r="W859" s="69"/>
      <c r="X859" s="71"/>
    </row>
    <row r="860">
      <c r="A860" s="68"/>
      <c r="B860" s="68"/>
      <c r="C860" s="68"/>
      <c r="D860" s="68"/>
      <c r="E860" s="68"/>
      <c r="F860" s="68"/>
      <c r="G860" s="68"/>
      <c r="H860" s="68"/>
      <c r="I860" s="68"/>
      <c r="J860" s="68"/>
      <c r="K860" s="69"/>
      <c r="L860" s="68"/>
      <c r="M860" s="68"/>
      <c r="N860" s="68"/>
      <c r="O860" s="68"/>
      <c r="P860" s="68"/>
      <c r="Q860" s="68"/>
      <c r="R860" s="68"/>
      <c r="S860" s="69"/>
      <c r="T860" s="68"/>
      <c r="U860" s="68"/>
      <c r="V860" s="69"/>
      <c r="W860" s="69"/>
      <c r="X860" s="71"/>
    </row>
    <row r="861">
      <c r="A861" s="68"/>
      <c r="B861" s="68"/>
      <c r="C861" s="68"/>
      <c r="D861" s="68"/>
      <c r="E861" s="68"/>
      <c r="F861" s="68"/>
      <c r="G861" s="68"/>
      <c r="H861" s="68"/>
      <c r="I861" s="68"/>
      <c r="J861" s="68"/>
      <c r="K861" s="69"/>
      <c r="L861" s="68"/>
      <c r="M861" s="68"/>
      <c r="N861" s="68"/>
      <c r="O861" s="68"/>
      <c r="P861" s="68"/>
      <c r="Q861" s="68"/>
      <c r="R861" s="68"/>
      <c r="S861" s="69"/>
      <c r="T861" s="68"/>
      <c r="U861" s="68"/>
      <c r="V861" s="69"/>
      <c r="W861" s="69"/>
      <c r="X861" s="71"/>
    </row>
    <row r="862">
      <c r="A862" s="68"/>
      <c r="B862" s="68"/>
      <c r="C862" s="68"/>
      <c r="D862" s="68"/>
      <c r="E862" s="68"/>
      <c r="F862" s="68"/>
      <c r="G862" s="68"/>
      <c r="H862" s="68"/>
      <c r="I862" s="68"/>
      <c r="J862" s="68"/>
      <c r="K862" s="69"/>
      <c r="L862" s="68"/>
      <c r="M862" s="68"/>
      <c r="N862" s="68"/>
      <c r="O862" s="68"/>
      <c r="P862" s="68"/>
      <c r="Q862" s="68"/>
      <c r="R862" s="68"/>
      <c r="S862" s="69"/>
      <c r="T862" s="68"/>
      <c r="U862" s="68"/>
      <c r="V862" s="69"/>
      <c r="W862" s="69"/>
      <c r="X862" s="71"/>
    </row>
    <row r="863">
      <c r="A863" s="68"/>
      <c r="B863" s="68"/>
      <c r="C863" s="68"/>
      <c r="D863" s="68"/>
      <c r="E863" s="68"/>
      <c r="F863" s="68"/>
      <c r="G863" s="68"/>
      <c r="H863" s="68"/>
      <c r="I863" s="68"/>
      <c r="J863" s="68"/>
      <c r="K863" s="69"/>
      <c r="L863" s="68"/>
      <c r="M863" s="68"/>
      <c r="N863" s="68"/>
      <c r="O863" s="68"/>
      <c r="P863" s="68"/>
      <c r="Q863" s="68"/>
      <c r="R863" s="68"/>
      <c r="S863" s="69"/>
      <c r="T863" s="68"/>
      <c r="U863" s="68"/>
      <c r="V863" s="69"/>
      <c r="W863" s="69"/>
      <c r="X863" s="71"/>
    </row>
    <row r="864">
      <c r="A864" s="68"/>
      <c r="B864" s="68"/>
      <c r="C864" s="68"/>
      <c r="D864" s="68"/>
      <c r="E864" s="68"/>
      <c r="F864" s="68"/>
      <c r="G864" s="68"/>
      <c r="H864" s="68"/>
      <c r="I864" s="68"/>
      <c r="J864" s="68"/>
      <c r="K864" s="69"/>
      <c r="L864" s="68"/>
      <c r="M864" s="68"/>
      <c r="N864" s="68"/>
      <c r="O864" s="68"/>
      <c r="P864" s="68"/>
      <c r="Q864" s="68"/>
      <c r="R864" s="68"/>
      <c r="S864" s="69"/>
      <c r="T864" s="68"/>
      <c r="U864" s="68"/>
      <c r="V864" s="69"/>
      <c r="W864" s="69"/>
      <c r="X864" s="71"/>
    </row>
    <row r="865">
      <c r="A865" s="68"/>
      <c r="B865" s="68"/>
      <c r="C865" s="68"/>
      <c r="D865" s="68"/>
      <c r="E865" s="68"/>
      <c r="F865" s="68"/>
      <c r="G865" s="68"/>
      <c r="H865" s="68"/>
      <c r="I865" s="68"/>
      <c r="J865" s="68"/>
      <c r="K865" s="69"/>
      <c r="L865" s="68"/>
      <c r="M865" s="68"/>
      <c r="N865" s="68"/>
      <c r="O865" s="68"/>
      <c r="P865" s="68"/>
      <c r="Q865" s="68"/>
      <c r="R865" s="68"/>
      <c r="S865" s="69"/>
      <c r="T865" s="68"/>
      <c r="U865" s="68"/>
      <c r="V865" s="69"/>
      <c r="W865" s="69"/>
      <c r="X865" s="71"/>
    </row>
    <row r="866">
      <c r="A866" s="68"/>
      <c r="B866" s="68"/>
      <c r="C866" s="68"/>
      <c r="D866" s="68"/>
      <c r="E866" s="68"/>
      <c r="F866" s="68"/>
      <c r="G866" s="68"/>
      <c r="H866" s="68"/>
      <c r="I866" s="68"/>
      <c r="J866" s="68"/>
      <c r="K866" s="69"/>
      <c r="L866" s="68"/>
      <c r="M866" s="68"/>
      <c r="N866" s="68"/>
      <c r="O866" s="68"/>
      <c r="P866" s="68"/>
      <c r="Q866" s="68"/>
      <c r="R866" s="68"/>
      <c r="S866" s="69"/>
      <c r="T866" s="68"/>
      <c r="U866" s="68"/>
      <c r="V866" s="69"/>
      <c r="W866" s="69"/>
      <c r="X866" s="71"/>
    </row>
    <row r="867">
      <c r="A867" s="68"/>
      <c r="B867" s="68"/>
      <c r="C867" s="68"/>
      <c r="D867" s="68"/>
      <c r="E867" s="68"/>
      <c r="F867" s="68"/>
      <c r="G867" s="68"/>
      <c r="H867" s="68"/>
      <c r="I867" s="68"/>
      <c r="J867" s="68"/>
      <c r="K867" s="69"/>
      <c r="L867" s="68"/>
      <c r="M867" s="68"/>
      <c r="N867" s="68"/>
      <c r="O867" s="68"/>
      <c r="P867" s="68"/>
      <c r="Q867" s="68"/>
      <c r="R867" s="68"/>
      <c r="S867" s="69"/>
      <c r="T867" s="68"/>
      <c r="U867" s="68"/>
      <c r="V867" s="69"/>
      <c r="W867" s="69"/>
      <c r="X867" s="71"/>
    </row>
    <row r="868">
      <c r="A868" s="68"/>
      <c r="B868" s="68"/>
      <c r="C868" s="68"/>
      <c r="D868" s="68"/>
      <c r="E868" s="68"/>
      <c r="F868" s="68"/>
      <c r="G868" s="68"/>
      <c r="H868" s="68"/>
      <c r="I868" s="68"/>
      <c r="J868" s="68"/>
      <c r="K868" s="69"/>
      <c r="L868" s="68"/>
      <c r="M868" s="68"/>
      <c r="N868" s="68"/>
      <c r="O868" s="68"/>
      <c r="P868" s="68"/>
      <c r="Q868" s="68"/>
      <c r="R868" s="68"/>
      <c r="S868" s="69"/>
      <c r="T868" s="68"/>
      <c r="U868" s="68"/>
      <c r="V868" s="69"/>
      <c r="W868" s="69"/>
      <c r="X868" s="71"/>
    </row>
    <row r="869">
      <c r="A869" s="68"/>
      <c r="B869" s="68"/>
      <c r="C869" s="68"/>
      <c r="D869" s="68"/>
      <c r="E869" s="68"/>
      <c r="F869" s="68"/>
      <c r="G869" s="68"/>
      <c r="H869" s="68"/>
      <c r="I869" s="68"/>
      <c r="J869" s="68"/>
      <c r="K869" s="69"/>
      <c r="L869" s="68"/>
      <c r="M869" s="68"/>
      <c r="N869" s="68"/>
      <c r="O869" s="68"/>
      <c r="P869" s="68"/>
      <c r="Q869" s="68"/>
      <c r="R869" s="68"/>
      <c r="S869" s="69"/>
      <c r="T869" s="68"/>
      <c r="U869" s="68"/>
      <c r="V869" s="69"/>
      <c r="W869" s="69"/>
      <c r="X869" s="71"/>
    </row>
    <row r="870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9"/>
      <c r="L870" s="68"/>
      <c r="M870" s="68"/>
      <c r="N870" s="68"/>
      <c r="O870" s="68"/>
      <c r="P870" s="68"/>
      <c r="Q870" s="68"/>
      <c r="R870" s="68"/>
      <c r="S870" s="69"/>
      <c r="T870" s="68"/>
      <c r="U870" s="68"/>
      <c r="V870" s="69"/>
      <c r="W870" s="69"/>
      <c r="X870" s="71"/>
    </row>
    <row r="871">
      <c r="A871" s="68"/>
      <c r="B871" s="68"/>
      <c r="C871" s="68"/>
      <c r="D871" s="68"/>
      <c r="E871" s="68"/>
      <c r="F871" s="68"/>
      <c r="G871" s="68"/>
      <c r="H871" s="68"/>
      <c r="I871" s="68"/>
      <c r="J871" s="68"/>
      <c r="K871" s="69"/>
      <c r="L871" s="68"/>
      <c r="M871" s="68"/>
      <c r="N871" s="68"/>
      <c r="O871" s="68"/>
      <c r="P871" s="68"/>
      <c r="Q871" s="68"/>
      <c r="R871" s="68"/>
      <c r="S871" s="69"/>
      <c r="T871" s="68"/>
      <c r="U871" s="68"/>
      <c r="V871" s="69"/>
      <c r="W871" s="69"/>
      <c r="X871" s="71"/>
    </row>
    <row r="872">
      <c r="A872" s="68"/>
      <c r="B872" s="68"/>
      <c r="C872" s="68"/>
      <c r="D872" s="68"/>
      <c r="E872" s="68"/>
      <c r="F872" s="68"/>
      <c r="G872" s="68"/>
      <c r="H872" s="68"/>
      <c r="I872" s="68"/>
      <c r="J872" s="68"/>
      <c r="K872" s="69"/>
      <c r="L872" s="68"/>
      <c r="M872" s="68"/>
      <c r="N872" s="68"/>
      <c r="O872" s="68"/>
      <c r="P872" s="68"/>
      <c r="Q872" s="68"/>
      <c r="R872" s="68"/>
      <c r="S872" s="69"/>
      <c r="T872" s="68"/>
      <c r="U872" s="68"/>
      <c r="V872" s="69"/>
      <c r="W872" s="69"/>
      <c r="X872" s="71"/>
    </row>
    <row r="873">
      <c r="A873" s="68"/>
      <c r="B873" s="68"/>
      <c r="C873" s="68"/>
      <c r="D873" s="68"/>
      <c r="E873" s="68"/>
      <c r="F873" s="68"/>
      <c r="G873" s="68"/>
      <c r="H873" s="68"/>
      <c r="I873" s="68"/>
      <c r="J873" s="68"/>
      <c r="K873" s="69"/>
      <c r="L873" s="68"/>
      <c r="M873" s="68"/>
      <c r="N873" s="68"/>
      <c r="O873" s="68"/>
      <c r="P873" s="68"/>
      <c r="Q873" s="68"/>
      <c r="R873" s="68"/>
      <c r="S873" s="69"/>
      <c r="T873" s="68"/>
      <c r="U873" s="68"/>
      <c r="V873" s="69"/>
      <c r="W873" s="69"/>
      <c r="X873" s="71"/>
    </row>
    <row r="874">
      <c r="A874" s="68"/>
      <c r="B874" s="68"/>
      <c r="C874" s="68"/>
      <c r="D874" s="68"/>
      <c r="E874" s="68"/>
      <c r="F874" s="68"/>
      <c r="G874" s="68"/>
      <c r="H874" s="68"/>
      <c r="I874" s="68"/>
      <c r="J874" s="68"/>
      <c r="K874" s="69"/>
      <c r="L874" s="68"/>
      <c r="M874" s="68"/>
      <c r="N874" s="68"/>
      <c r="O874" s="68"/>
      <c r="P874" s="68"/>
      <c r="Q874" s="68"/>
      <c r="R874" s="68"/>
      <c r="S874" s="69"/>
      <c r="T874" s="68"/>
      <c r="U874" s="68"/>
      <c r="V874" s="69"/>
      <c r="W874" s="69"/>
      <c r="X874" s="71"/>
    </row>
    <row r="875">
      <c r="A875" s="68"/>
      <c r="B875" s="68"/>
      <c r="C875" s="68"/>
      <c r="D875" s="68"/>
      <c r="E875" s="68"/>
      <c r="F875" s="68"/>
      <c r="G875" s="68"/>
      <c r="H875" s="68"/>
      <c r="I875" s="68"/>
      <c r="J875" s="68"/>
      <c r="K875" s="69"/>
      <c r="L875" s="68"/>
      <c r="M875" s="68"/>
      <c r="N875" s="68"/>
      <c r="O875" s="68"/>
      <c r="P875" s="68"/>
      <c r="Q875" s="68"/>
      <c r="R875" s="68"/>
      <c r="S875" s="69"/>
      <c r="T875" s="68"/>
      <c r="U875" s="68"/>
      <c r="V875" s="69"/>
      <c r="W875" s="69"/>
      <c r="X875" s="71"/>
    </row>
    <row r="876">
      <c r="A876" s="68"/>
      <c r="B876" s="68"/>
      <c r="C876" s="68"/>
      <c r="D876" s="68"/>
      <c r="E876" s="68"/>
      <c r="F876" s="68"/>
      <c r="G876" s="68"/>
      <c r="H876" s="68"/>
      <c r="I876" s="68"/>
      <c r="J876" s="68"/>
      <c r="K876" s="69"/>
      <c r="L876" s="68"/>
      <c r="M876" s="68"/>
      <c r="N876" s="68"/>
      <c r="O876" s="68"/>
      <c r="P876" s="68"/>
      <c r="Q876" s="68"/>
      <c r="R876" s="68"/>
      <c r="S876" s="69"/>
      <c r="T876" s="68"/>
      <c r="U876" s="68"/>
      <c r="V876" s="69"/>
      <c r="W876" s="69"/>
      <c r="X876" s="71"/>
    </row>
    <row r="877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9"/>
      <c r="L877" s="68"/>
      <c r="M877" s="68"/>
      <c r="N877" s="68"/>
      <c r="O877" s="68"/>
      <c r="P877" s="68"/>
      <c r="Q877" s="68"/>
      <c r="R877" s="68"/>
      <c r="S877" s="69"/>
      <c r="T877" s="68"/>
      <c r="U877" s="68"/>
      <c r="V877" s="69"/>
      <c r="W877" s="69"/>
      <c r="X877" s="71"/>
    </row>
    <row r="878">
      <c r="A878" s="68"/>
      <c r="B878" s="68"/>
      <c r="C878" s="68"/>
      <c r="D878" s="68"/>
      <c r="E878" s="68"/>
      <c r="F878" s="68"/>
      <c r="G878" s="68"/>
      <c r="H878" s="68"/>
      <c r="I878" s="68"/>
      <c r="J878" s="68"/>
      <c r="K878" s="69"/>
      <c r="L878" s="68"/>
      <c r="M878" s="68"/>
      <c r="N878" s="68"/>
      <c r="O878" s="68"/>
      <c r="P878" s="68"/>
      <c r="Q878" s="68"/>
      <c r="R878" s="68"/>
      <c r="S878" s="69"/>
      <c r="T878" s="68"/>
      <c r="U878" s="68"/>
      <c r="V878" s="69"/>
      <c r="W878" s="69"/>
      <c r="X878" s="71"/>
    </row>
    <row r="879">
      <c r="A879" s="68"/>
      <c r="B879" s="68"/>
      <c r="C879" s="68"/>
      <c r="D879" s="68"/>
      <c r="E879" s="68"/>
      <c r="F879" s="68"/>
      <c r="G879" s="68"/>
      <c r="H879" s="68"/>
      <c r="I879" s="68"/>
      <c r="J879" s="68"/>
      <c r="K879" s="69"/>
      <c r="L879" s="68"/>
      <c r="M879" s="68"/>
      <c r="N879" s="68"/>
      <c r="O879" s="68"/>
      <c r="P879" s="68"/>
      <c r="Q879" s="68"/>
      <c r="R879" s="68"/>
      <c r="S879" s="69"/>
      <c r="T879" s="68"/>
      <c r="U879" s="68"/>
      <c r="V879" s="69"/>
      <c r="W879" s="69"/>
      <c r="X879" s="71"/>
    </row>
    <row r="880">
      <c r="A880" s="68"/>
      <c r="B880" s="68"/>
      <c r="C880" s="68"/>
      <c r="D880" s="68"/>
      <c r="E880" s="68"/>
      <c r="F880" s="68"/>
      <c r="G880" s="68"/>
      <c r="H880" s="68"/>
      <c r="I880" s="68"/>
      <c r="J880" s="68"/>
      <c r="K880" s="69"/>
      <c r="L880" s="68"/>
      <c r="M880" s="68"/>
      <c r="N880" s="68"/>
      <c r="O880" s="68"/>
      <c r="P880" s="68"/>
      <c r="Q880" s="68"/>
      <c r="R880" s="68"/>
      <c r="S880" s="69"/>
      <c r="T880" s="68"/>
      <c r="U880" s="68"/>
      <c r="V880" s="69"/>
      <c r="W880" s="69"/>
      <c r="X880" s="71"/>
    </row>
    <row r="881">
      <c r="A881" s="68"/>
      <c r="B881" s="68"/>
      <c r="C881" s="68"/>
      <c r="D881" s="68"/>
      <c r="E881" s="68"/>
      <c r="F881" s="68"/>
      <c r="G881" s="68"/>
      <c r="H881" s="68"/>
      <c r="I881" s="68"/>
      <c r="J881" s="68"/>
      <c r="K881" s="69"/>
      <c r="L881" s="68"/>
      <c r="M881" s="68"/>
      <c r="N881" s="68"/>
      <c r="O881" s="68"/>
      <c r="P881" s="68"/>
      <c r="Q881" s="68"/>
      <c r="R881" s="68"/>
      <c r="S881" s="69"/>
      <c r="T881" s="68"/>
      <c r="U881" s="68"/>
      <c r="V881" s="69"/>
      <c r="W881" s="69"/>
      <c r="X881" s="71"/>
    </row>
    <row r="882">
      <c r="A882" s="68"/>
      <c r="B882" s="68"/>
      <c r="C882" s="68"/>
      <c r="D882" s="68"/>
      <c r="E882" s="68"/>
      <c r="F882" s="68"/>
      <c r="G882" s="68"/>
      <c r="H882" s="68"/>
      <c r="I882" s="68"/>
      <c r="J882" s="68"/>
      <c r="K882" s="69"/>
      <c r="L882" s="68"/>
      <c r="M882" s="68"/>
      <c r="N882" s="68"/>
      <c r="O882" s="68"/>
      <c r="P882" s="68"/>
      <c r="Q882" s="68"/>
      <c r="R882" s="68"/>
      <c r="S882" s="69"/>
      <c r="T882" s="68"/>
      <c r="U882" s="68"/>
      <c r="V882" s="69"/>
      <c r="W882" s="69"/>
      <c r="X882" s="71"/>
    </row>
    <row r="883">
      <c r="A883" s="68"/>
      <c r="B883" s="68"/>
      <c r="C883" s="68"/>
      <c r="D883" s="68"/>
      <c r="E883" s="68"/>
      <c r="F883" s="68"/>
      <c r="G883" s="68"/>
      <c r="H883" s="68"/>
      <c r="I883" s="68"/>
      <c r="J883" s="68"/>
      <c r="K883" s="69"/>
      <c r="L883" s="68"/>
      <c r="M883" s="68"/>
      <c r="N883" s="68"/>
      <c r="O883" s="68"/>
      <c r="P883" s="68"/>
      <c r="Q883" s="68"/>
      <c r="R883" s="68"/>
      <c r="S883" s="69"/>
      <c r="T883" s="68"/>
      <c r="U883" s="68"/>
      <c r="V883" s="69"/>
      <c r="W883" s="69"/>
      <c r="X883" s="71"/>
    </row>
    <row r="884">
      <c r="A884" s="68"/>
      <c r="B884" s="68"/>
      <c r="C884" s="68"/>
      <c r="D884" s="68"/>
      <c r="E884" s="68"/>
      <c r="F884" s="68"/>
      <c r="G884" s="68"/>
      <c r="H884" s="68"/>
      <c r="I884" s="68"/>
      <c r="J884" s="68"/>
      <c r="K884" s="69"/>
      <c r="L884" s="68"/>
      <c r="M884" s="68"/>
      <c r="N884" s="68"/>
      <c r="O884" s="68"/>
      <c r="P884" s="68"/>
      <c r="Q884" s="68"/>
      <c r="R884" s="68"/>
      <c r="S884" s="69"/>
      <c r="T884" s="68"/>
      <c r="U884" s="68"/>
      <c r="V884" s="69"/>
      <c r="W884" s="69"/>
      <c r="X884" s="71"/>
    </row>
    <row r="885">
      <c r="A885" s="68"/>
      <c r="B885" s="68"/>
      <c r="C885" s="68"/>
      <c r="D885" s="68"/>
      <c r="E885" s="68"/>
      <c r="F885" s="68"/>
      <c r="G885" s="68"/>
      <c r="H885" s="68"/>
      <c r="I885" s="68"/>
      <c r="J885" s="68"/>
      <c r="K885" s="69"/>
      <c r="L885" s="68"/>
      <c r="M885" s="68"/>
      <c r="N885" s="68"/>
      <c r="O885" s="68"/>
      <c r="P885" s="68"/>
      <c r="Q885" s="68"/>
      <c r="R885" s="68"/>
      <c r="S885" s="69"/>
      <c r="T885" s="68"/>
      <c r="U885" s="68"/>
      <c r="V885" s="69"/>
      <c r="W885" s="69"/>
      <c r="X885" s="71"/>
    </row>
    <row r="886">
      <c r="A886" s="68"/>
      <c r="B886" s="68"/>
      <c r="C886" s="68"/>
      <c r="D886" s="68"/>
      <c r="E886" s="68"/>
      <c r="F886" s="68"/>
      <c r="G886" s="68"/>
      <c r="H886" s="68"/>
      <c r="I886" s="68"/>
      <c r="J886" s="68"/>
      <c r="K886" s="69"/>
      <c r="L886" s="68"/>
      <c r="M886" s="68"/>
      <c r="N886" s="68"/>
      <c r="O886" s="68"/>
      <c r="P886" s="68"/>
      <c r="Q886" s="68"/>
      <c r="R886" s="68"/>
      <c r="S886" s="69"/>
      <c r="T886" s="68"/>
      <c r="U886" s="68"/>
      <c r="V886" s="69"/>
      <c r="W886" s="69"/>
      <c r="X886" s="71"/>
    </row>
    <row r="887">
      <c r="A887" s="68"/>
      <c r="B887" s="68"/>
      <c r="C887" s="68"/>
      <c r="D887" s="68"/>
      <c r="E887" s="68"/>
      <c r="F887" s="68"/>
      <c r="G887" s="68"/>
      <c r="H887" s="68"/>
      <c r="I887" s="68"/>
      <c r="J887" s="68"/>
      <c r="K887" s="69"/>
      <c r="L887" s="68"/>
      <c r="M887" s="68"/>
      <c r="N887" s="68"/>
      <c r="O887" s="68"/>
      <c r="P887" s="68"/>
      <c r="Q887" s="68"/>
      <c r="R887" s="68"/>
      <c r="S887" s="69"/>
      <c r="T887" s="68"/>
      <c r="U887" s="68"/>
      <c r="V887" s="69"/>
      <c r="W887" s="69"/>
      <c r="X887" s="71"/>
    </row>
    <row r="888">
      <c r="A888" s="68"/>
      <c r="B888" s="68"/>
      <c r="C888" s="68"/>
      <c r="D888" s="68"/>
      <c r="E888" s="68"/>
      <c r="F888" s="68"/>
      <c r="G888" s="68"/>
      <c r="H888" s="68"/>
      <c r="I888" s="68"/>
      <c r="J888" s="68"/>
      <c r="K888" s="69"/>
      <c r="L888" s="68"/>
      <c r="M888" s="68"/>
      <c r="N888" s="68"/>
      <c r="O888" s="68"/>
      <c r="P888" s="68"/>
      <c r="Q888" s="68"/>
      <c r="R888" s="68"/>
      <c r="S888" s="69"/>
      <c r="T888" s="68"/>
      <c r="U888" s="68"/>
      <c r="V888" s="69"/>
      <c r="W888" s="69"/>
      <c r="X888" s="71"/>
    </row>
    <row r="889">
      <c r="A889" s="68"/>
      <c r="B889" s="68"/>
      <c r="C889" s="68"/>
      <c r="D889" s="68"/>
      <c r="E889" s="68"/>
      <c r="F889" s="68"/>
      <c r="G889" s="68"/>
      <c r="H889" s="68"/>
      <c r="I889" s="68"/>
      <c r="J889" s="68"/>
      <c r="K889" s="69"/>
      <c r="L889" s="68"/>
      <c r="M889" s="68"/>
      <c r="N889" s="68"/>
      <c r="O889" s="68"/>
      <c r="P889" s="68"/>
      <c r="Q889" s="68"/>
      <c r="R889" s="68"/>
      <c r="S889" s="69"/>
      <c r="T889" s="68"/>
      <c r="U889" s="68"/>
      <c r="V889" s="69"/>
      <c r="W889" s="69"/>
      <c r="X889" s="71"/>
    </row>
    <row r="890">
      <c r="A890" s="68"/>
      <c r="B890" s="68"/>
      <c r="C890" s="68"/>
      <c r="D890" s="68"/>
      <c r="E890" s="68"/>
      <c r="F890" s="68"/>
      <c r="G890" s="68"/>
      <c r="H890" s="68"/>
      <c r="I890" s="68"/>
      <c r="J890" s="68"/>
      <c r="K890" s="69"/>
      <c r="L890" s="68"/>
      <c r="M890" s="68"/>
      <c r="N890" s="68"/>
      <c r="O890" s="68"/>
      <c r="P890" s="68"/>
      <c r="Q890" s="68"/>
      <c r="R890" s="68"/>
      <c r="S890" s="69"/>
      <c r="T890" s="68"/>
      <c r="U890" s="68"/>
      <c r="V890" s="69"/>
      <c r="W890" s="69"/>
      <c r="X890" s="71"/>
    </row>
    <row r="891">
      <c r="A891" s="68"/>
      <c r="B891" s="68"/>
      <c r="C891" s="68"/>
      <c r="D891" s="68"/>
      <c r="E891" s="68"/>
      <c r="F891" s="68"/>
      <c r="G891" s="68"/>
      <c r="H891" s="68"/>
      <c r="I891" s="68"/>
      <c r="J891" s="68"/>
      <c r="K891" s="69"/>
      <c r="L891" s="68"/>
      <c r="M891" s="68"/>
      <c r="N891" s="68"/>
      <c r="O891" s="68"/>
      <c r="P891" s="68"/>
      <c r="Q891" s="68"/>
      <c r="R891" s="68"/>
      <c r="S891" s="69"/>
      <c r="T891" s="68"/>
      <c r="U891" s="68"/>
      <c r="V891" s="69"/>
      <c r="W891" s="69"/>
      <c r="X891" s="71"/>
    </row>
    <row r="892">
      <c r="A892" s="68"/>
      <c r="B892" s="68"/>
      <c r="C892" s="68"/>
      <c r="D892" s="68"/>
      <c r="E892" s="68"/>
      <c r="F892" s="68"/>
      <c r="G892" s="68"/>
      <c r="H892" s="68"/>
      <c r="I892" s="68"/>
      <c r="J892" s="68"/>
      <c r="K892" s="69"/>
      <c r="L892" s="68"/>
      <c r="M892" s="68"/>
      <c r="N892" s="68"/>
      <c r="O892" s="68"/>
      <c r="P892" s="68"/>
      <c r="Q892" s="68"/>
      <c r="R892" s="68"/>
      <c r="S892" s="69"/>
      <c r="T892" s="68"/>
      <c r="U892" s="68"/>
      <c r="V892" s="69"/>
      <c r="W892" s="69"/>
      <c r="X892" s="71"/>
    </row>
    <row r="893">
      <c r="A893" s="68"/>
      <c r="B893" s="68"/>
      <c r="C893" s="68"/>
      <c r="D893" s="68"/>
      <c r="E893" s="68"/>
      <c r="F893" s="68"/>
      <c r="G893" s="68"/>
      <c r="H893" s="68"/>
      <c r="I893" s="68"/>
      <c r="J893" s="68"/>
      <c r="K893" s="69"/>
      <c r="L893" s="68"/>
      <c r="M893" s="68"/>
      <c r="N893" s="68"/>
      <c r="O893" s="68"/>
      <c r="P893" s="68"/>
      <c r="Q893" s="68"/>
      <c r="R893" s="68"/>
      <c r="S893" s="69"/>
      <c r="T893" s="68"/>
      <c r="U893" s="68"/>
      <c r="V893" s="69"/>
      <c r="W893" s="69"/>
      <c r="X893" s="71"/>
    </row>
    <row r="894">
      <c r="A894" s="68"/>
      <c r="B894" s="68"/>
      <c r="C894" s="68"/>
      <c r="D894" s="68"/>
      <c r="E894" s="68"/>
      <c r="F894" s="68"/>
      <c r="G894" s="68"/>
      <c r="H894" s="68"/>
      <c r="I894" s="68"/>
      <c r="J894" s="68"/>
      <c r="K894" s="69"/>
      <c r="L894" s="68"/>
      <c r="M894" s="68"/>
      <c r="N894" s="68"/>
      <c r="O894" s="68"/>
      <c r="P894" s="68"/>
      <c r="Q894" s="68"/>
      <c r="R894" s="68"/>
      <c r="S894" s="69"/>
      <c r="T894" s="68"/>
      <c r="U894" s="68"/>
      <c r="V894" s="69"/>
      <c r="W894" s="69"/>
      <c r="X894" s="71"/>
    </row>
    <row r="895">
      <c r="A895" s="68"/>
      <c r="B895" s="68"/>
      <c r="C895" s="68"/>
      <c r="D895" s="68"/>
      <c r="E895" s="68"/>
      <c r="F895" s="68"/>
      <c r="G895" s="68"/>
      <c r="H895" s="68"/>
      <c r="I895" s="68"/>
      <c r="J895" s="68"/>
      <c r="K895" s="69"/>
      <c r="L895" s="68"/>
      <c r="M895" s="68"/>
      <c r="N895" s="68"/>
      <c r="O895" s="68"/>
      <c r="P895" s="68"/>
      <c r="Q895" s="68"/>
      <c r="R895" s="68"/>
      <c r="S895" s="69"/>
      <c r="T895" s="68"/>
      <c r="U895" s="68"/>
      <c r="V895" s="69"/>
      <c r="W895" s="69"/>
      <c r="X895" s="71"/>
    </row>
    <row r="896">
      <c r="A896" s="68"/>
      <c r="B896" s="68"/>
      <c r="C896" s="68"/>
      <c r="D896" s="68"/>
      <c r="E896" s="68"/>
      <c r="F896" s="68"/>
      <c r="G896" s="68"/>
      <c r="H896" s="68"/>
      <c r="I896" s="68"/>
      <c r="J896" s="68"/>
      <c r="K896" s="69"/>
      <c r="L896" s="68"/>
      <c r="M896" s="68"/>
      <c r="N896" s="68"/>
      <c r="O896" s="68"/>
      <c r="P896" s="68"/>
      <c r="Q896" s="68"/>
      <c r="R896" s="68"/>
      <c r="S896" s="69"/>
      <c r="T896" s="68"/>
      <c r="U896" s="68"/>
      <c r="V896" s="69"/>
      <c r="W896" s="69"/>
      <c r="X896" s="71"/>
    </row>
    <row r="897">
      <c r="A897" s="68"/>
      <c r="B897" s="68"/>
      <c r="C897" s="68"/>
      <c r="D897" s="68"/>
      <c r="E897" s="68"/>
      <c r="F897" s="68"/>
      <c r="G897" s="68"/>
      <c r="H897" s="68"/>
      <c r="I897" s="68"/>
      <c r="J897" s="68"/>
      <c r="K897" s="69"/>
      <c r="L897" s="68"/>
      <c r="M897" s="68"/>
      <c r="N897" s="68"/>
      <c r="O897" s="68"/>
      <c r="P897" s="68"/>
      <c r="Q897" s="68"/>
      <c r="R897" s="68"/>
      <c r="S897" s="69"/>
      <c r="T897" s="68"/>
      <c r="U897" s="68"/>
      <c r="V897" s="69"/>
      <c r="W897" s="69"/>
      <c r="X897" s="71"/>
    </row>
    <row r="898">
      <c r="A898" s="68"/>
      <c r="B898" s="68"/>
      <c r="C898" s="68"/>
      <c r="D898" s="68"/>
      <c r="E898" s="68"/>
      <c r="F898" s="68"/>
      <c r="G898" s="68"/>
      <c r="H898" s="68"/>
      <c r="I898" s="68"/>
      <c r="J898" s="68"/>
      <c r="K898" s="69"/>
      <c r="L898" s="68"/>
      <c r="M898" s="68"/>
      <c r="N898" s="68"/>
      <c r="O898" s="68"/>
      <c r="P898" s="68"/>
      <c r="Q898" s="68"/>
      <c r="R898" s="68"/>
      <c r="S898" s="69"/>
      <c r="T898" s="68"/>
      <c r="U898" s="68"/>
      <c r="V898" s="69"/>
      <c r="W898" s="69"/>
      <c r="X898" s="71"/>
    </row>
    <row r="899">
      <c r="A899" s="68"/>
      <c r="B899" s="68"/>
      <c r="C899" s="68"/>
      <c r="D899" s="68"/>
      <c r="E899" s="68"/>
      <c r="F899" s="68"/>
      <c r="G899" s="68"/>
      <c r="H899" s="68"/>
      <c r="I899" s="68"/>
      <c r="J899" s="68"/>
      <c r="K899" s="69"/>
      <c r="L899" s="68"/>
      <c r="M899" s="68"/>
      <c r="N899" s="68"/>
      <c r="O899" s="68"/>
      <c r="P899" s="68"/>
      <c r="Q899" s="68"/>
      <c r="R899" s="68"/>
      <c r="S899" s="69"/>
      <c r="T899" s="68"/>
      <c r="U899" s="68"/>
      <c r="V899" s="69"/>
      <c r="W899" s="69"/>
      <c r="X899" s="71"/>
    </row>
    <row r="900">
      <c r="A900" s="68"/>
      <c r="B900" s="68"/>
      <c r="C900" s="68"/>
      <c r="D900" s="68"/>
      <c r="E900" s="68"/>
      <c r="F900" s="68"/>
      <c r="G900" s="68"/>
      <c r="H900" s="68"/>
      <c r="I900" s="68"/>
      <c r="J900" s="68"/>
      <c r="K900" s="69"/>
      <c r="L900" s="68"/>
      <c r="M900" s="68"/>
      <c r="N900" s="68"/>
      <c r="O900" s="68"/>
      <c r="P900" s="68"/>
      <c r="Q900" s="68"/>
      <c r="R900" s="68"/>
      <c r="S900" s="69"/>
      <c r="T900" s="68"/>
      <c r="U900" s="68"/>
      <c r="V900" s="69"/>
      <c r="W900" s="69"/>
      <c r="X900" s="71"/>
    </row>
    <row r="901">
      <c r="A901" s="68"/>
      <c r="B901" s="68"/>
      <c r="C901" s="68"/>
      <c r="D901" s="68"/>
      <c r="E901" s="68"/>
      <c r="F901" s="68"/>
      <c r="G901" s="68"/>
      <c r="H901" s="68"/>
      <c r="I901" s="68"/>
      <c r="J901" s="68"/>
      <c r="K901" s="69"/>
      <c r="L901" s="68"/>
      <c r="M901" s="68"/>
      <c r="N901" s="68"/>
      <c r="O901" s="68"/>
      <c r="P901" s="68"/>
      <c r="Q901" s="68"/>
      <c r="R901" s="68"/>
      <c r="S901" s="69"/>
      <c r="T901" s="68"/>
      <c r="U901" s="68"/>
      <c r="V901" s="69"/>
      <c r="W901" s="69"/>
      <c r="X901" s="71"/>
    </row>
    <row r="902">
      <c r="A902" s="68"/>
      <c r="B902" s="68"/>
      <c r="C902" s="68"/>
      <c r="D902" s="68"/>
      <c r="E902" s="68"/>
      <c r="F902" s="68"/>
      <c r="G902" s="68"/>
      <c r="H902" s="68"/>
      <c r="I902" s="68"/>
      <c r="J902" s="68"/>
      <c r="K902" s="69"/>
      <c r="L902" s="68"/>
      <c r="M902" s="68"/>
      <c r="N902" s="68"/>
      <c r="O902" s="68"/>
      <c r="P902" s="68"/>
      <c r="Q902" s="68"/>
      <c r="R902" s="68"/>
      <c r="S902" s="69"/>
      <c r="T902" s="68"/>
      <c r="U902" s="68"/>
      <c r="V902" s="69"/>
      <c r="W902" s="69"/>
      <c r="X902" s="71"/>
    </row>
    <row r="903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9"/>
      <c r="L903" s="68"/>
      <c r="M903" s="68"/>
      <c r="N903" s="68"/>
      <c r="O903" s="68"/>
      <c r="P903" s="68"/>
      <c r="Q903" s="68"/>
      <c r="R903" s="68"/>
      <c r="S903" s="69"/>
      <c r="T903" s="68"/>
      <c r="U903" s="68"/>
      <c r="V903" s="69"/>
      <c r="W903" s="69"/>
      <c r="X903" s="71"/>
    </row>
    <row r="904">
      <c r="A904" s="68"/>
      <c r="B904" s="68"/>
      <c r="C904" s="68"/>
      <c r="D904" s="68"/>
      <c r="E904" s="68"/>
      <c r="F904" s="68"/>
      <c r="G904" s="68"/>
      <c r="H904" s="68"/>
      <c r="I904" s="68"/>
      <c r="J904" s="68"/>
      <c r="K904" s="69"/>
      <c r="L904" s="68"/>
      <c r="M904" s="68"/>
      <c r="N904" s="68"/>
      <c r="O904" s="68"/>
      <c r="P904" s="68"/>
      <c r="Q904" s="68"/>
      <c r="R904" s="68"/>
      <c r="S904" s="69"/>
      <c r="T904" s="68"/>
      <c r="U904" s="68"/>
      <c r="V904" s="69"/>
      <c r="W904" s="69"/>
      <c r="X904" s="71"/>
    </row>
    <row r="905">
      <c r="A905" s="68"/>
      <c r="B905" s="68"/>
      <c r="C905" s="68"/>
      <c r="D905" s="68"/>
      <c r="E905" s="68"/>
      <c r="F905" s="68"/>
      <c r="G905" s="68"/>
      <c r="H905" s="68"/>
      <c r="I905" s="68"/>
      <c r="J905" s="68"/>
      <c r="K905" s="69"/>
      <c r="L905" s="68"/>
      <c r="M905" s="68"/>
      <c r="N905" s="68"/>
      <c r="O905" s="68"/>
      <c r="P905" s="68"/>
      <c r="Q905" s="68"/>
      <c r="R905" s="68"/>
      <c r="S905" s="69"/>
      <c r="T905" s="68"/>
      <c r="U905" s="68"/>
      <c r="V905" s="69"/>
      <c r="W905" s="69"/>
      <c r="X905" s="71"/>
    </row>
    <row r="906">
      <c r="A906" s="68"/>
      <c r="B906" s="68"/>
      <c r="C906" s="68"/>
      <c r="D906" s="68"/>
      <c r="E906" s="68"/>
      <c r="F906" s="68"/>
      <c r="G906" s="68"/>
      <c r="H906" s="68"/>
      <c r="I906" s="68"/>
      <c r="J906" s="68"/>
      <c r="K906" s="69"/>
      <c r="L906" s="68"/>
      <c r="M906" s="68"/>
      <c r="N906" s="68"/>
      <c r="O906" s="68"/>
      <c r="P906" s="68"/>
      <c r="Q906" s="68"/>
      <c r="R906" s="68"/>
      <c r="S906" s="69"/>
      <c r="T906" s="68"/>
      <c r="U906" s="68"/>
      <c r="V906" s="69"/>
      <c r="W906" s="69"/>
      <c r="X906" s="71"/>
    </row>
    <row r="907">
      <c r="A907" s="68"/>
      <c r="B907" s="68"/>
      <c r="C907" s="68"/>
      <c r="D907" s="68"/>
      <c r="E907" s="68"/>
      <c r="F907" s="68"/>
      <c r="G907" s="68"/>
      <c r="H907" s="68"/>
      <c r="I907" s="68"/>
      <c r="J907" s="68"/>
      <c r="K907" s="69"/>
      <c r="L907" s="68"/>
      <c r="M907" s="68"/>
      <c r="N907" s="68"/>
      <c r="O907" s="68"/>
      <c r="P907" s="68"/>
      <c r="Q907" s="68"/>
      <c r="R907" s="68"/>
      <c r="S907" s="69"/>
      <c r="T907" s="68"/>
      <c r="U907" s="68"/>
      <c r="V907" s="69"/>
      <c r="W907" s="69"/>
      <c r="X907" s="71"/>
    </row>
    <row r="908">
      <c r="A908" s="68"/>
      <c r="B908" s="68"/>
      <c r="C908" s="68"/>
      <c r="D908" s="68"/>
      <c r="E908" s="68"/>
      <c r="F908" s="68"/>
      <c r="G908" s="68"/>
      <c r="H908" s="68"/>
      <c r="I908" s="68"/>
      <c r="J908" s="68"/>
      <c r="K908" s="69"/>
      <c r="L908" s="68"/>
      <c r="M908" s="68"/>
      <c r="N908" s="68"/>
      <c r="O908" s="68"/>
      <c r="P908" s="68"/>
      <c r="Q908" s="68"/>
      <c r="R908" s="68"/>
      <c r="S908" s="69"/>
      <c r="T908" s="68"/>
      <c r="U908" s="68"/>
      <c r="V908" s="69"/>
      <c r="W908" s="69"/>
      <c r="X908" s="71"/>
    </row>
    <row r="909">
      <c r="A909" s="68"/>
      <c r="B909" s="68"/>
      <c r="C909" s="68"/>
      <c r="D909" s="68"/>
      <c r="E909" s="68"/>
      <c r="F909" s="68"/>
      <c r="G909" s="68"/>
      <c r="H909" s="68"/>
      <c r="I909" s="68"/>
      <c r="J909" s="68"/>
      <c r="K909" s="69"/>
      <c r="L909" s="68"/>
      <c r="M909" s="68"/>
      <c r="N909" s="68"/>
      <c r="O909" s="68"/>
      <c r="P909" s="68"/>
      <c r="Q909" s="68"/>
      <c r="R909" s="68"/>
      <c r="S909" s="69"/>
      <c r="T909" s="68"/>
      <c r="U909" s="68"/>
      <c r="V909" s="69"/>
      <c r="W909" s="69"/>
      <c r="X909" s="71"/>
    </row>
    <row r="910">
      <c r="A910" s="68"/>
      <c r="B910" s="68"/>
      <c r="C910" s="68"/>
      <c r="D910" s="68"/>
      <c r="E910" s="68"/>
      <c r="F910" s="68"/>
      <c r="G910" s="68"/>
      <c r="H910" s="68"/>
      <c r="I910" s="68"/>
      <c r="J910" s="68"/>
      <c r="K910" s="69"/>
      <c r="L910" s="68"/>
      <c r="M910" s="68"/>
      <c r="N910" s="68"/>
      <c r="O910" s="68"/>
      <c r="P910" s="68"/>
      <c r="Q910" s="68"/>
      <c r="R910" s="68"/>
      <c r="S910" s="69"/>
      <c r="T910" s="68"/>
      <c r="U910" s="68"/>
      <c r="V910" s="69"/>
      <c r="W910" s="69"/>
      <c r="X910" s="71"/>
    </row>
    <row r="911">
      <c r="A911" s="68"/>
      <c r="B911" s="68"/>
      <c r="C911" s="68"/>
      <c r="D911" s="68"/>
      <c r="E911" s="68"/>
      <c r="F911" s="68"/>
      <c r="G911" s="68"/>
      <c r="H911" s="68"/>
      <c r="I911" s="68"/>
      <c r="J911" s="68"/>
      <c r="K911" s="69"/>
      <c r="L911" s="68"/>
      <c r="M911" s="68"/>
      <c r="N911" s="68"/>
      <c r="O911" s="68"/>
      <c r="P911" s="68"/>
      <c r="Q911" s="68"/>
      <c r="R911" s="68"/>
      <c r="S911" s="69"/>
      <c r="T911" s="68"/>
      <c r="U911" s="68"/>
      <c r="V911" s="69"/>
      <c r="W911" s="69"/>
      <c r="X911" s="71"/>
    </row>
    <row r="912">
      <c r="A912" s="68"/>
      <c r="B912" s="68"/>
      <c r="C912" s="68"/>
      <c r="D912" s="68"/>
      <c r="E912" s="68"/>
      <c r="F912" s="68"/>
      <c r="G912" s="68"/>
      <c r="H912" s="68"/>
      <c r="I912" s="68"/>
      <c r="J912" s="68"/>
      <c r="K912" s="69"/>
      <c r="L912" s="68"/>
      <c r="M912" s="68"/>
      <c r="N912" s="68"/>
      <c r="O912" s="68"/>
      <c r="P912" s="68"/>
      <c r="Q912" s="68"/>
      <c r="R912" s="68"/>
      <c r="S912" s="69"/>
      <c r="T912" s="68"/>
      <c r="U912" s="68"/>
      <c r="V912" s="69"/>
      <c r="W912" s="69"/>
      <c r="X912" s="71"/>
    </row>
    <row r="913">
      <c r="A913" s="68"/>
      <c r="B913" s="68"/>
      <c r="C913" s="68"/>
      <c r="D913" s="68"/>
      <c r="E913" s="68"/>
      <c r="F913" s="68"/>
      <c r="G913" s="68"/>
      <c r="H913" s="68"/>
      <c r="I913" s="68"/>
      <c r="J913" s="68"/>
      <c r="K913" s="69"/>
      <c r="L913" s="68"/>
      <c r="M913" s="68"/>
      <c r="N913" s="68"/>
      <c r="O913" s="68"/>
      <c r="P913" s="68"/>
      <c r="Q913" s="68"/>
      <c r="R913" s="68"/>
      <c r="S913" s="69"/>
      <c r="T913" s="68"/>
      <c r="U913" s="68"/>
      <c r="V913" s="69"/>
      <c r="W913" s="69"/>
      <c r="X913" s="71"/>
    </row>
    <row r="914">
      <c r="A914" s="68"/>
      <c r="B914" s="68"/>
      <c r="C914" s="68"/>
      <c r="D914" s="68"/>
      <c r="E914" s="68"/>
      <c r="F914" s="68"/>
      <c r="G914" s="68"/>
      <c r="H914" s="68"/>
      <c r="I914" s="68"/>
      <c r="J914" s="68"/>
      <c r="K914" s="69"/>
      <c r="L914" s="68"/>
      <c r="M914" s="68"/>
      <c r="N914" s="68"/>
      <c r="O914" s="68"/>
      <c r="P914" s="68"/>
      <c r="Q914" s="68"/>
      <c r="R914" s="68"/>
      <c r="S914" s="69"/>
      <c r="T914" s="68"/>
      <c r="U914" s="68"/>
      <c r="V914" s="69"/>
      <c r="W914" s="69"/>
      <c r="X914" s="71"/>
    </row>
    <row r="915">
      <c r="A915" s="68"/>
      <c r="B915" s="68"/>
      <c r="C915" s="68"/>
      <c r="D915" s="68"/>
      <c r="E915" s="68"/>
      <c r="F915" s="68"/>
      <c r="G915" s="68"/>
      <c r="H915" s="68"/>
      <c r="I915" s="68"/>
      <c r="J915" s="68"/>
      <c r="K915" s="69"/>
      <c r="L915" s="68"/>
      <c r="M915" s="68"/>
      <c r="N915" s="68"/>
      <c r="O915" s="68"/>
      <c r="P915" s="68"/>
      <c r="Q915" s="68"/>
      <c r="R915" s="68"/>
      <c r="S915" s="69"/>
      <c r="T915" s="68"/>
      <c r="U915" s="68"/>
      <c r="V915" s="69"/>
      <c r="W915" s="69"/>
      <c r="X915" s="71"/>
    </row>
    <row r="916">
      <c r="A916" s="68"/>
      <c r="B916" s="68"/>
      <c r="C916" s="68"/>
      <c r="D916" s="68"/>
      <c r="E916" s="68"/>
      <c r="F916" s="68"/>
      <c r="G916" s="68"/>
      <c r="H916" s="68"/>
      <c r="I916" s="68"/>
      <c r="J916" s="68"/>
      <c r="K916" s="69"/>
      <c r="L916" s="68"/>
      <c r="M916" s="68"/>
      <c r="N916" s="68"/>
      <c r="O916" s="68"/>
      <c r="P916" s="68"/>
      <c r="Q916" s="68"/>
      <c r="R916" s="68"/>
      <c r="S916" s="69"/>
      <c r="T916" s="68"/>
      <c r="U916" s="68"/>
      <c r="V916" s="69"/>
      <c r="W916" s="69"/>
      <c r="X916" s="71"/>
    </row>
    <row r="917">
      <c r="A917" s="68"/>
      <c r="B917" s="68"/>
      <c r="C917" s="68"/>
      <c r="D917" s="68"/>
      <c r="E917" s="68"/>
      <c r="F917" s="68"/>
      <c r="G917" s="68"/>
      <c r="H917" s="68"/>
      <c r="I917" s="68"/>
      <c r="J917" s="68"/>
      <c r="K917" s="69"/>
      <c r="L917" s="68"/>
      <c r="M917" s="68"/>
      <c r="N917" s="68"/>
      <c r="O917" s="68"/>
      <c r="P917" s="68"/>
      <c r="Q917" s="68"/>
      <c r="R917" s="68"/>
      <c r="S917" s="69"/>
      <c r="T917" s="68"/>
      <c r="U917" s="68"/>
      <c r="V917" s="69"/>
      <c r="W917" s="69"/>
      <c r="X917" s="71"/>
    </row>
    <row r="918">
      <c r="A918" s="68"/>
      <c r="B918" s="68"/>
      <c r="C918" s="68"/>
      <c r="D918" s="68"/>
      <c r="E918" s="68"/>
      <c r="F918" s="68"/>
      <c r="G918" s="68"/>
      <c r="H918" s="68"/>
      <c r="I918" s="68"/>
      <c r="J918" s="68"/>
      <c r="K918" s="69"/>
      <c r="L918" s="68"/>
      <c r="M918" s="68"/>
      <c r="N918" s="68"/>
      <c r="O918" s="68"/>
      <c r="P918" s="68"/>
      <c r="Q918" s="68"/>
      <c r="R918" s="68"/>
      <c r="S918" s="69"/>
      <c r="T918" s="68"/>
      <c r="U918" s="68"/>
      <c r="V918" s="69"/>
      <c r="W918" s="69"/>
      <c r="X918" s="71"/>
    </row>
    <row r="919">
      <c r="A919" s="68"/>
      <c r="B919" s="68"/>
      <c r="C919" s="68"/>
      <c r="D919" s="68"/>
      <c r="E919" s="68"/>
      <c r="F919" s="68"/>
      <c r="G919" s="68"/>
      <c r="H919" s="68"/>
      <c r="I919" s="68"/>
      <c r="J919" s="68"/>
      <c r="K919" s="69"/>
      <c r="L919" s="68"/>
      <c r="M919" s="68"/>
      <c r="N919" s="68"/>
      <c r="O919" s="68"/>
      <c r="P919" s="68"/>
      <c r="Q919" s="68"/>
      <c r="R919" s="68"/>
      <c r="S919" s="69"/>
      <c r="T919" s="68"/>
      <c r="U919" s="68"/>
      <c r="V919" s="69"/>
      <c r="W919" s="69"/>
      <c r="X919" s="71"/>
    </row>
    <row r="920">
      <c r="A920" s="68"/>
      <c r="B920" s="68"/>
      <c r="C920" s="68"/>
      <c r="D920" s="68"/>
      <c r="E920" s="68"/>
      <c r="F920" s="68"/>
      <c r="G920" s="68"/>
      <c r="H920" s="68"/>
      <c r="I920" s="68"/>
      <c r="J920" s="68"/>
      <c r="K920" s="69"/>
      <c r="L920" s="68"/>
      <c r="M920" s="68"/>
      <c r="N920" s="68"/>
      <c r="O920" s="68"/>
      <c r="P920" s="68"/>
      <c r="Q920" s="68"/>
      <c r="R920" s="68"/>
      <c r="S920" s="69"/>
      <c r="T920" s="68"/>
      <c r="U920" s="68"/>
      <c r="V920" s="69"/>
      <c r="W920" s="69"/>
      <c r="X920" s="71"/>
    </row>
    <row r="921">
      <c r="A921" s="68"/>
      <c r="B921" s="68"/>
      <c r="C921" s="68"/>
      <c r="D921" s="68"/>
      <c r="E921" s="68"/>
      <c r="F921" s="68"/>
      <c r="G921" s="68"/>
      <c r="H921" s="68"/>
      <c r="I921" s="68"/>
      <c r="J921" s="68"/>
      <c r="K921" s="69"/>
      <c r="L921" s="68"/>
      <c r="M921" s="68"/>
      <c r="N921" s="68"/>
      <c r="O921" s="68"/>
      <c r="P921" s="68"/>
      <c r="Q921" s="68"/>
      <c r="R921" s="68"/>
      <c r="S921" s="69"/>
      <c r="T921" s="68"/>
      <c r="U921" s="68"/>
      <c r="V921" s="69"/>
      <c r="W921" s="69"/>
      <c r="X921" s="71"/>
    </row>
    <row r="922">
      <c r="A922" s="68"/>
      <c r="B922" s="68"/>
      <c r="C922" s="68"/>
      <c r="D922" s="68"/>
      <c r="E922" s="68"/>
      <c r="F922" s="68"/>
      <c r="G922" s="68"/>
      <c r="H922" s="68"/>
      <c r="I922" s="68"/>
      <c r="J922" s="68"/>
      <c r="K922" s="69"/>
      <c r="L922" s="68"/>
      <c r="M922" s="68"/>
      <c r="N922" s="68"/>
      <c r="O922" s="68"/>
      <c r="P922" s="68"/>
      <c r="Q922" s="68"/>
      <c r="R922" s="68"/>
      <c r="S922" s="69"/>
      <c r="T922" s="68"/>
      <c r="U922" s="68"/>
      <c r="V922" s="69"/>
      <c r="W922" s="69"/>
      <c r="X922" s="71"/>
    </row>
    <row r="923">
      <c r="A923" s="68"/>
      <c r="B923" s="68"/>
      <c r="C923" s="68"/>
      <c r="D923" s="68"/>
      <c r="E923" s="68"/>
      <c r="F923" s="68"/>
      <c r="G923" s="68"/>
      <c r="H923" s="68"/>
      <c r="I923" s="68"/>
      <c r="J923" s="68"/>
      <c r="K923" s="69"/>
      <c r="L923" s="68"/>
      <c r="M923" s="68"/>
      <c r="N923" s="68"/>
      <c r="O923" s="68"/>
      <c r="P923" s="68"/>
      <c r="Q923" s="68"/>
      <c r="R923" s="68"/>
      <c r="S923" s="69"/>
      <c r="T923" s="68"/>
      <c r="U923" s="68"/>
      <c r="V923" s="69"/>
      <c r="W923" s="69"/>
      <c r="X923" s="71"/>
    </row>
    <row r="924">
      <c r="A924" s="68"/>
      <c r="B924" s="68"/>
      <c r="C924" s="68"/>
      <c r="D924" s="68"/>
      <c r="E924" s="68"/>
      <c r="F924" s="68"/>
      <c r="G924" s="68"/>
      <c r="H924" s="68"/>
      <c r="I924" s="68"/>
      <c r="J924" s="68"/>
      <c r="K924" s="69"/>
      <c r="L924" s="68"/>
      <c r="M924" s="68"/>
      <c r="N924" s="68"/>
      <c r="O924" s="68"/>
      <c r="P924" s="68"/>
      <c r="Q924" s="68"/>
      <c r="R924" s="68"/>
      <c r="S924" s="69"/>
      <c r="T924" s="68"/>
      <c r="U924" s="68"/>
      <c r="V924" s="69"/>
      <c r="W924" s="69"/>
      <c r="X924" s="71"/>
    </row>
    <row r="925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9"/>
      <c r="L925" s="68"/>
      <c r="M925" s="68"/>
      <c r="N925" s="68"/>
      <c r="O925" s="68"/>
      <c r="P925" s="68"/>
      <c r="Q925" s="68"/>
      <c r="R925" s="68"/>
      <c r="S925" s="69"/>
      <c r="T925" s="68"/>
      <c r="U925" s="68"/>
      <c r="V925" s="69"/>
      <c r="W925" s="69"/>
      <c r="X925" s="71"/>
    </row>
    <row r="926">
      <c r="A926" s="68"/>
      <c r="B926" s="68"/>
      <c r="C926" s="68"/>
      <c r="D926" s="68"/>
      <c r="E926" s="68"/>
      <c r="F926" s="68"/>
      <c r="G926" s="68"/>
      <c r="H926" s="68"/>
      <c r="I926" s="68"/>
      <c r="J926" s="68"/>
      <c r="K926" s="69"/>
      <c r="L926" s="68"/>
      <c r="M926" s="68"/>
      <c r="N926" s="68"/>
      <c r="O926" s="68"/>
      <c r="P926" s="68"/>
      <c r="Q926" s="68"/>
      <c r="R926" s="68"/>
      <c r="S926" s="69"/>
      <c r="T926" s="68"/>
      <c r="U926" s="68"/>
      <c r="V926" s="69"/>
      <c r="W926" s="69"/>
      <c r="X926" s="71"/>
    </row>
    <row r="927">
      <c r="A927" s="68"/>
      <c r="B927" s="68"/>
      <c r="C927" s="68"/>
      <c r="D927" s="68"/>
      <c r="E927" s="68"/>
      <c r="F927" s="68"/>
      <c r="G927" s="68"/>
      <c r="H927" s="68"/>
      <c r="I927" s="68"/>
      <c r="J927" s="68"/>
      <c r="K927" s="69"/>
      <c r="L927" s="68"/>
      <c r="M927" s="68"/>
      <c r="N927" s="68"/>
      <c r="O927" s="68"/>
      <c r="P927" s="68"/>
      <c r="Q927" s="68"/>
      <c r="R927" s="68"/>
      <c r="S927" s="69"/>
      <c r="T927" s="68"/>
      <c r="U927" s="68"/>
      <c r="V927" s="69"/>
      <c r="W927" s="69"/>
      <c r="X927" s="71"/>
    </row>
    <row r="928">
      <c r="A928" s="68"/>
      <c r="B928" s="68"/>
      <c r="C928" s="68"/>
      <c r="D928" s="68"/>
      <c r="E928" s="68"/>
      <c r="F928" s="68"/>
      <c r="G928" s="68"/>
      <c r="H928" s="68"/>
      <c r="I928" s="68"/>
      <c r="J928" s="68"/>
      <c r="K928" s="69"/>
      <c r="L928" s="68"/>
      <c r="M928" s="68"/>
      <c r="N928" s="68"/>
      <c r="O928" s="68"/>
      <c r="P928" s="68"/>
      <c r="Q928" s="68"/>
      <c r="R928" s="68"/>
      <c r="S928" s="69"/>
      <c r="T928" s="68"/>
      <c r="U928" s="68"/>
      <c r="V928" s="69"/>
      <c r="W928" s="69"/>
      <c r="X928" s="71"/>
    </row>
    <row r="929">
      <c r="A929" s="68"/>
      <c r="B929" s="68"/>
      <c r="C929" s="68"/>
      <c r="D929" s="68"/>
      <c r="E929" s="68"/>
      <c r="F929" s="68"/>
      <c r="G929" s="68"/>
      <c r="H929" s="68"/>
      <c r="I929" s="68"/>
      <c r="J929" s="68"/>
      <c r="K929" s="69"/>
      <c r="L929" s="68"/>
      <c r="M929" s="68"/>
      <c r="N929" s="68"/>
      <c r="O929" s="68"/>
      <c r="P929" s="68"/>
      <c r="Q929" s="68"/>
      <c r="R929" s="68"/>
      <c r="S929" s="69"/>
      <c r="T929" s="68"/>
      <c r="U929" s="68"/>
      <c r="V929" s="69"/>
      <c r="W929" s="69"/>
      <c r="X929" s="71"/>
    </row>
    <row r="930">
      <c r="A930" s="68"/>
      <c r="B930" s="68"/>
      <c r="C930" s="68"/>
      <c r="D930" s="68"/>
      <c r="E930" s="68"/>
      <c r="F930" s="68"/>
      <c r="G930" s="68"/>
      <c r="H930" s="68"/>
      <c r="I930" s="68"/>
      <c r="J930" s="68"/>
      <c r="K930" s="69"/>
      <c r="L930" s="68"/>
      <c r="M930" s="68"/>
      <c r="N930" s="68"/>
      <c r="O930" s="68"/>
      <c r="P930" s="68"/>
      <c r="Q930" s="68"/>
      <c r="R930" s="68"/>
      <c r="S930" s="69"/>
      <c r="T930" s="68"/>
      <c r="U930" s="68"/>
      <c r="V930" s="69"/>
      <c r="W930" s="69"/>
      <c r="X930" s="71"/>
    </row>
    <row r="931">
      <c r="A931" s="68"/>
      <c r="B931" s="68"/>
      <c r="C931" s="68"/>
      <c r="D931" s="68"/>
      <c r="E931" s="68"/>
      <c r="F931" s="68"/>
      <c r="G931" s="68"/>
      <c r="H931" s="68"/>
      <c r="I931" s="68"/>
      <c r="J931" s="68"/>
      <c r="K931" s="69"/>
      <c r="L931" s="68"/>
      <c r="M931" s="68"/>
      <c r="N931" s="68"/>
      <c r="O931" s="68"/>
      <c r="P931" s="68"/>
      <c r="Q931" s="68"/>
      <c r="R931" s="68"/>
      <c r="S931" s="69"/>
      <c r="T931" s="68"/>
      <c r="U931" s="68"/>
      <c r="V931" s="69"/>
      <c r="W931" s="69"/>
      <c r="X931" s="71"/>
    </row>
    <row r="932">
      <c r="A932" s="68"/>
      <c r="B932" s="68"/>
      <c r="C932" s="68"/>
      <c r="D932" s="68"/>
      <c r="E932" s="68"/>
      <c r="F932" s="68"/>
      <c r="G932" s="68"/>
      <c r="H932" s="68"/>
      <c r="I932" s="68"/>
      <c r="J932" s="68"/>
      <c r="K932" s="69"/>
      <c r="L932" s="68"/>
      <c r="M932" s="68"/>
      <c r="N932" s="68"/>
      <c r="O932" s="68"/>
      <c r="P932" s="68"/>
      <c r="Q932" s="68"/>
      <c r="R932" s="68"/>
      <c r="S932" s="69"/>
      <c r="T932" s="68"/>
      <c r="U932" s="68"/>
      <c r="V932" s="69"/>
      <c r="W932" s="69"/>
      <c r="X932" s="71"/>
    </row>
    <row r="933">
      <c r="A933" s="68"/>
      <c r="B933" s="68"/>
      <c r="C933" s="68"/>
      <c r="D933" s="68"/>
      <c r="E933" s="68"/>
      <c r="F933" s="68"/>
      <c r="G933" s="68"/>
      <c r="H933" s="68"/>
      <c r="I933" s="68"/>
      <c r="J933" s="68"/>
      <c r="K933" s="69"/>
      <c r="L933" s="68"/>
      <c r="M933" s="68"/>
      <c r="N933" s="68"/>
      <c r="O933" s="68"/>
      <c r="P933" s="68"/>
      <c r="Q933" s="68"/>
      <c r="R933" s="68"/>
      <c r="S933" s="69"/>
      <c r="T933" s="68"/>
      <c r="U933" s="68"/>
      <c r="V933" s="69"/>
      <c r="W933" s="69"/>
      <c r="X933" s="71"/>
    </row>
    <row r="934">
      <c r="A934" s="68"/>
      <c r="B934" s="68"/>
      <c r="C934" s="68"/>
      <c r="D934" s="68"/>
      <c r="E934" s="68"/>
      <c r="F934" s="68"/>
      <c r="G934" s="68"/>
      <c r="H934" s="68"/>
      <c r="I934" s="68"/>
      <c r="J934" s="68"/>
      <c r="K934" s="69"/>
      <c r="L934" s="68"/>
      <c r="M934" s="68"/>
      <c r="N934" s="68"/>
      <c r="O934" s="68"/>
      <c r="P934" s="68"/>
      <c r="Q934" s="68"/>
      <c r="R934" s="68"/>
      <c r="S934" s="69"/>
      <c r="T934" s="68"/>
      <c r="U934" s="68"/>
      <c r="V934" s="69"/>
      <c r="W934" s="69"/>
      <c r="X934" s="71"/>
    </row>
    <row r="935">
      <c r="A935" s="68"/>
      <c r="B935" s="68"/>
      <c r="C935" s="68"/>
      <c r="D935" s="68"/>
      <c r="E935" s="68"/>
      <c r="F935" s="68"/>
      <c r="G935" s="68"/>
      <c r="H935" s="68"/>
      <c r="I935" s="68"/>
      <c r="J935" s="68"/>
      <c r="K935" s="69"/>
      <c r="L935" s="68"/>
      <c r="M935" s="68"/>
      <c r="N935" s="68"/>
      <c r="O935" s="68"/>
      <c r="P935" s="68"/>
      <c r="Q935" s="68"/>
      <c r="R935" s="68"/>
      <c r="S935" s="69"/>
      <c r="T935" s="68"/>
      <c r="U935" s="68"/>
      <c r="V935" s="69"/>
      <c r="W935" s="69"/>
      <c r="X935" s="71"/>
    </row>
    <row r="936">
      <c r="A936" s="68"/>
      <c r="B936" s="68"/>
      <c r="C936" s="68"/>
      <c r="D936" s="68"/>
      <c r="E936" s="68"/>
      <c r="F936" s="68"/>
      <c r="G936" s="68"/>
      <c r="H936" s="68"/>
      <c r="I936" s="68"/>
      <c r="J936" s="68"/>
      <c r="K936" s="69"/>
      <c r="L936" s="68"/>
      <c r="M936" s="68"/>
      <c r="N936" s="68"/>
      <c r="O936" s="68"/>
      <c r="P936" s="68"/>
      <c r="Q936" s="68"/>
      <c r="R936" s="68"/>
      <c r="S936" s="69"/>
      <c r="T936" s="68"/>
      <c r="U936" s="68"/>
      <c r="V936" s="69"/>
      <c r="W936" s="69"/>
      <c r="X936" s="71"/>
    </row>
    <row r="937">
      <c r="A937" s="68"/>
      <c r="B937" s="68"/>
      <c r="C937" s="68"/>
      <c r="D937" s="68"/>
      <c r="E937" s="68"/>
      <c r="F937" s="68"/>
      <c r="G937" s="68"/>
      <c r="H937" s="68"/>
      <c r="I937" s="68"/>
      <c r="J937" s="68"/>
      <c r="K937" s="69"/>
      <c r="L937" s="68"/>
      <c r="M937" s="68"/>
      <c r="N937" s="68"/>
      <c r="O937" s="68"/>
      <c r="P937" s="68"/>
      <c r="Q937" s="68"/>
      <c r="R937" s="68"/>
      <c r="S937" s="69"/>
      <c r="T937" s="68"/>
      <c r="U937" s="68"/>
      <c r="V937" s="69"/>
      <c r="W937" s="69"/>
      <c r="X937" s="71"/>
    </row>
    <row r="938">
      <c r="A938" s="68"/>
      <c r="B938" s="68"/>
      <c r="C938" s="68"/>
      <c r="D938" s="68"/>
      <c r="E938" s="68"/>
      <c r="F938" s="68"/>
      <c r="G938" s="68"/>
      <c r="H938" s="68"/>
      <c r="I938" s="68"/>
      <c r="J938" s="68"/>
      <c r="K938" s="69"/>
      <c r="L938" s="68"/>
      <c r="M938" s="68"/>
      <c r="N938" s="68"/>
      <c r="O938" s="68"/>
      <c r="P938" s="68"/>
      <c r="Q938" s="68"/>
      <c r="R938" s="68"/>
      <c r="S938" s="69"/>
      <c r="T938" s="68"/>
      <c r="U938" s="68"/>
      <c r="V938" s="69"/>
      <c r="W938" s="69"/>
      <c r="X938" s="71"/>
    </row>
    <row r="939">
      <c r="A939" s="68"/>
      <c r="B939" s="68"/>
      <c r="C939" s="68"/>
      <c r="D939" s="68"/>
      <c r="E939" s="68"/>
      <c r="F939" s="68"/>
      <c r="G939" s="68"/>
      <c r="H939" s="68"/>
      <c r="I939" s="68"/>
      <c r="J939" s="68"/>
      <c r="K939" s="69"/>
      <c r="L939" s="68"/>
      <c r="M939" s="68"/>
      <c r="N939" s="68"/>
      <c r="O939" s="68"/>
      <c r="P939" s="68"/>
      <c r="Q939" s="68"/>
      <c r="R939" s="68"/>
      <c r="S939" s="69"/>
      <c r="T939" s="68"/>
      <c r="U939" s="68"/>
      <c r="V939" s="69"/>
      <c r="W939" s="69"/>
      <c r="X939" s="71"/>
    </row>
    <row r="940">
      <c r="A940" s="68"/>
      <c r="B940" s="68"/>
      <c r="C940" s="68"/>
      <c r="D940" s="68"/>
      <c r="E940" s="68"/>
      <c r="F940" s="68"/>
      <c r="G940" s="68"/>
      <c r="H940" s="68"/>
      <c r="I940" s="68"/>
      <c r="J940" s="68"/>
      <c r="K940" s="69"/>
      <c r="L940" s="68"/>
      <c r="M940" s="68"/>
      <c r="N940" s="68"/>
      <c r="O940" s="68"/>
      <c r="P940" s="68"/>
      <c r="Q940" s="68"/>
      <c r="R940" s="68"/>
      <c r="S940" s="69"/>
      <c r="T940" s="68"/>
      <c r="U940" s="68"/>
      <c r="V940" s="69"/>
      <c r="W940" s="69"/>
      <c r="X940" s="71"/>
    </row>
    <row r="941">
      <c r="A941" s="68"/>
      <c r="B941" s="68"/>
      <c r="C941" s="68"/>
      <c r="D941" s="68"/>
      <c r="E941" s="68"/>
      <c r="F941" s="68"/>
      <c r="G941" s="68"/>
      <c r="H941" s="68"/>
      <c r="I941" s="68"/>
      <c r="J941" s="68"/>
      <c r="K941" s="69"/>
      <c r="L941" s="68"/>
      <c r="M941" s="68"/>
      <c r="N941" s="68"/>
      <c r="O941" s="68"/>
      <c r="P941" s="68"/>
      <c r="Q941" s="68"/>
      <c r="R941" s="68"/>
      <c r="S941" s="69"/>
      <c r="T941" s="68"/>
      <c r="U941" s="68"/>
      <c r="V941" s="69"/>
      <c r="W941" s="69"/>
      <c r="X941" s="71"/>
    </row>
    <row r="942">
      <c r="A942" s="68"/>
      <c r="B942" s="68"/>
      <c r="C942" s="68"/>
      <c r="D942" s="68"/>
      <c r="E942" s="68"/>
      <c r="F942" s="68"/>
      <c r="G942" s="68"/>
      <c r="H942" s="68"/>
      <c r="I942" s="68"/>
      <c r="J942" s="68"/>
      <c r="K942" s="69"/>
      <c r="L942" s="68"/>
      <c r="M942" s="68"/>
      <c r="N942" s="68"/>
      <c r="O942" s="68"/>
      <c r="P942" s="68"/>
      <c r="Q942" s="68"/>
      <c r="R942" s="68"/>
      <c r="S942" s="69"/>
      <c r="T942" s="68"/>
      <c r="U942" s="68"/>
      <c r="V942" s="69"/>
      <c r="W942" s="69"/>
      <c r="X942" s="71"/>
    </row>
    <row r="943">
      <c r="A943" s="68"/>
      <c r="B943" s="68"/>
      <c r="C943" s="68"/>
      <c r="D943" s="68"/>
      <c r="E943" s="68"/>
      <c r="F943" s="68"/>
      <c r="G943" s="68"/>
      <c r="H943" s="68"/>
      <c r="I943" s="68"/>
      <c r="J943" s="68"/>
      <c r="K943" s="69"/>
      <c r="L943" s="68"/>
      <c r="M943" s="68"/>
      <c r="N943" s="68"/>
      <c r="O943" s="68"/>
      <c r="P943" s="68"/>
      <c r="Q943" s="68"/>
      <c r="R943" s="68"/>
      <c r="S943" s="69"/>
      <c r="T943" s="68"/>
      <c r="U943" s="68"/>
      <c r="V943" s="69"/>
      <c r="W943" s="69"/>
      <c r="X943" s="71"/>
    </row>
    <row r="944">
      <c r="A944" s="68"/>
      <c r="B944" s="68"/>
      <c r="C944" s="68"/>
      <c r="D944" s="68"/>
      <c r="E944" s="68"/>
      <c r="F944" s="68"/>
      <c r="G944" s="68"/>
      <c r="H944" s="68"/>
      <c r="I944" s="68"/>
      <c r="J944" s="68"/>
      <c r="K944" s="69"/>
      <c r="L944" s="68"/>
      <c r="M944" s="68"/>
      <c r="N944" s="68"/>
      <c r="O944" s="68"/>
      <c r="P944" s="68"/>
      <c r="Q944" s="68"/>
      <c r="R944" s="68"/>
      <c r="S944" s="69"/>
      <c r="T944" s="68"/>
      <c r="U944" s="68"/>
      <c r="V944" s="69"/>
      <c r="W944" s="69"/>
      <c r="X944" s="71"/>
    </row>
    <row r="945">
      <c r="A945" s="68"/>
      <c r="B945" s="68"/>
      <c r="C945" s="68"/>
      <c r="D945" s="68"/>
      <c r="E945" s="68"/>
      <c r="F945" s="68"/>
      <c r="G945" s="68"/>
      <c r="H945" s="68"/>
      <c r="I945" s="68"/>
      <c r="J945" s="68"/>
      <c r="K945" s="69"/>
      <c r="L945" s="68"/>
      <c r="M945" s="68"/>
      <c r="N945" s="68"/>
      <c r="O945" s="68"/>
      <c r="P945" s="68"/>
      <c r="Q945" s="68"/>
      <c r="R945" s="68"/>
      <c r="S945" s="69"/>
      <c r="T945" s="68"/>
      <c r="U945" s="68"/>
      <c r="V945" s="69"/>
      <c r="W945" s="69"/>
      <c r="X945" s="71"/>
    </row>
    <row r="946">
      <c r="A946" s="68"/>
      <c r="B946" s="68"/>
      <c r="C946" s="68"/>
      <c r="D946" s="68"/>
      <c r="E946" s="68"/>
      <c r="F946" s="68"/>
      <c r="G946" s="68"/>
      <c r="H946" s="68"/>
      <c r="I946" s="68"/>
      <c r="J946" s="68"/>
      <c r="K946" s="69"/>
      <c r="L946" s="68"/>
      <c r="M946" s="68"/>
      <c r="N946" s="68"/>
      <c r="O946" s="68"/>
      <c r="P946" s="68"/>
      <c r="Q946" s="68"/>
      <c r="R946" s="68"/>
      <c r="S946" s="69"/>
      <c r="T946" s="68"/>
      <c r="U946" s="68"/>
      <c r="V946" s="69"/>
      <c r="W946" s="69"/>
      <c r="X946" s="71"/>
    </row>
    <row r="947">
      <c r="A947" s="68"/>
      <c r="B947" s="68"/>
      <c r="C947" s="68"/>
      <c r="D947" s="68"/>
      <c r="E947" s="68"/>
      <c r="F947" s="68"/>
      <c r="G947" s="68"/>
      <c r="H947" s="68"/>
      <c r="I947" s="68"/>
      <c r="J947" s="68"/>
      <c r="K947" s="69"/>
      <c r="L947" s="68"/>
      <c r="M947" s="68"/>
      <c r="N947" s="68"/>
      <c r="O947" s="68"/>
      <c r="P947" s="68"/>
      <c r="Q947" s="68"/>
      <c r="R947" s="68"/>
      <c r="S947" s="69"/>
      <c r="T947" s="68"/>
      <c r="U947" s="68"/>
      <c r="V947" s="69"/>
      <c r="W947" s="69"/>
      <c r="X947" s="71"/>
    </row>
    <row r="948">
      <c r="A948" s="68"/>
      <c r="B948" s="68"/>
      <c r="C948" s="68"/>
      <c r="D948" s="68"/>
      <c r="E948" s="68"/>
      <c r="F948" s="68"/>
      <c r="G948" s="68"/>
      <c r="H948" s="68"/>
      <c r="I948" s="68"/>
      <c r="J948" s="68"/>
      <c r="K948" s="69"/>
      <c r="L948" s="68"/>
      <c r="M948" s="68"/>
      <c r="N948" s="68"/>
      <c r="O948" s="68"/>
      <c r="P948" s="68"/>
      <c r="Q948" s="68"/>
      <c r="R948" s="68"/>
      <c r="S948" s="69"/>
      <c r="T948" s="68"/>
      <c r="U948" s="68"/>
      <c r="V948" s="69"/>
      <c r="W948" s="69"/>
      <c r="X948" s="71"/>
    </row>
    <row r="949">
      <c r="A949" s="68"/>
      <c r="B949" s="68"/>
      <c r="C949" s="68"/>
      <c r="D949" s="68"/>
      <c r="E949" s="68"/>
      <c r="F949" s="68"/>
      <c r="G949" s="68"/>
      <c r="H949" s="68"/>
      <c r="I949" s="68"/>
      <c r="J949" s="68"/>
      <c r="K949" s="69"/>
      <c r="L949" s="68"/>
      <c r="M949" s="68"/>
      <c r="N949" s="68"/>
      <c r="O949" s="68"/>
      <c r="P949" s="68"/>
      <c r="Q949" s="68"/>
      <c r="R949" s="68"/>
      <c r="S949" s="69"/>
      <c r="T949" s="68"/>
      <c r="U949" s="68"/>
      <c r="V949" s="69"/>
      <c r="W949" s="69"/>
      <c r="X949" s="71"/>
    </row>
    <row r="950">
      <c r="A950" s="68"/>
      <c r="B950" s="68"/>
      <c r="C950" s="68"/>
      <c r="D950" s="68"/>
      <c r="E950" s="68"/>
      <c r="F950" s="68"/>
      <c r="G950" s="68"/>
      <c r="H950" s="68"/>
      <c r="I950" s="68"/>
      <c r="J950" s="68"/>
      <c r="K950" s="69"/>
      <c r="L950" s="68"/>
      <c r="M950" s="68"/>
      <c r="N950" s="68"/>
      <c r="O950" s="68"/>
      <c r="P950" s="68"/>
      <c r="Q950" s="68"/>
      <c r="R950" s="68"/>
      <c r="S950" s="69"/>
      <c r="T950" s="68"/>
      <c r="U950" s="68"/>
      <c r="V950" s="69"/>
      <c r="W950" s="69"/>
      <c r="X950" s="71"/>
    </row>
    <row r="951">
      <c r="A951" s="68"/>
      <c r="B951" s="68"/>
      <c r="C951" s="68"/>
      <c r="D951" s="68"/>
      <c r="E951" s="68"/>
      <c r="F951" s="68"/>
      <c r="G951" s="68"/>
      <c r="H951" s="68"/>
      <c r="I951" s="68"/>
      <c r="J951" s="68"/>
      <c r="K951" s="69"/>
      <c r="L951" s="68"/>
      <c r="M951" s="68"/>
      <c r="N951" s="68"/>
      <c r="O951" s="68"/>
      <c r="P951" s="68"/>
      <c r="Q951" s="68"/>
      <c r="R951" s="68"/>
      <c r="S951" s="69"/>
      <c r="T951" s="68"/>
      <c r="U951" s="68"/>
      <c r="V951" s="69"/>
      <c r="W951" s="69"/>
      <c r="X951" s="71"/>
    </row>
    <row r="952">
      <c r="A952" s="68"/>
      <c r="B952" s="68"/>
      <c r="C952" s="68"/>
      <c r="D952" s="68"/>
      <c r="E952" s="68"/>
      <c r="F952" s="68"/>
      <c r="G952" s="68"/>
      <c r="H952" s="68"/>
      <c r="I952" s="68"/>
      <c r="J952" s="68"/>
      <c r="K952" s="69"/>
      <c r="L952" s="68"/>
      <c r="M952" s="68"/>
      <c r="N952" s="68"/>
      <c r="O952" s="68"/>
      <c r="P952" s="68"/>
      <c r="Q952" s="68"/>
      <c r="R952" s="68"/>
      <c r="S952" s="69"/>
      <c r="T952" s="68"/>
      <c r="U952" s="68"/>
      <c r="V952" s="69"/>
      <c r="W952" s="69"/>
      <c r="X952" s="71"/>
    </row>
    <row r="953">
      <c r="A953" s="68"/>
      <c r="B953" s="68"/>
      <c r="C953" s="68"/>
      <c r="D953" s="68"/>
      <c r="E953" s="68"/>
      <c r="F953" s="68"/>
      <c r="G953" s="68"/>
      <c r="H953" s="68"/>
      <c r="I953" s="68"/>
      <c r="J953" s="68"/>
      <c r="K953" s="69"/>
      <c r="L953" s="68"/>
      <c r="M953" s="68"/>
      <c r="N953" s="68"/>
      <c r="O953" s="68"/>
      <c r="P953" s="68"/>
      <c r="Q953" s="68"/>
      <c r="R953" s="68"/>
      <c r="S953" s="69"/>
      <c r="T953" s="68"/>
      <c r="U953" s="68"/>
      <c r="V953" s="69"/>
      <c r="W953" s="69"/>
      <c r="X953" s="71"/>
    </row>
    <row r="954">
      <c r="A954" s="68"/>
      <c r="B954" s="68"/>
      <c r="C954" s="68"/>
      <c r="D954" s="68"/>
      <c r="E954" s="68"/>
      <c r="F954" s="68"/>
      <c r="G954" s="68"/>
      <c r="H954" s="68"/>
      <c r="I954" s="68"/>
      <c r="J954" s="68"/>
      <c r="K954" s="69"/>
      <c r="L954" s="68"/>
      <c r="M954" s="68"/>
      <c r="N954" s="68"/>
      <c r="O954" s="68"/>
      <c r="P954" s="68"/>
      <c r="Q954" s="68"/>
      <c r="R954" s="68"/>
      <c r="S954" s="69"/>
      <c r="T954" s="68"/>
      <c r="U954" s="68"/>
      <c r="V954" s="69"/>
      <c r="W954" s="69"/>
      <c r="X954" s="71"/>
    </row>
    <row r="955">
      <c r="A955" s="68"/>
      <c r="B955" s="68"/>
      <c r="C955" s="68"/>
      <c r="D955" s="68"/>
      <c r="E955" s="68"/>
      <c r="F955" s="68"/>
      <c r="G955" s="68"/>
      <c r="H955" s="68"/>
      <c r="I955" s="68"/>
      <c r="J955" s="68"/>
      <c r="K955" s="69"/>
      <c r="L955" s="68"/>
      <c r="M955" s="68"/>
      <c r="N955" s="68"/>
      <c r="O955" s="68"/>
      <c r="P955" s="68"/>
      <c r="Q955" s="68"/>
      <c r="R955" s="68"/>
      <c r="S955" s="69"/>
      <c r="T955" s="68"/>
      <c r="U955" s="68"/>
      <c r="V955" s="69"/>
      <c r="W955" s="69"/>
      <c r="X955" s="71"/>
    </row>
    <row r="956">
      <c r="A956" s="68"/>
      <c r="B956" s="68"/>
      <c r="C956" s="68"/>
      <c r="D956" s="68"/>
      <c r="E956" s="68"/>
      <c r="F956" s="68"/>
      <c r="G956" s="68"/>
      <c r="H956" s="68"/>
      <c r="I956" s="68"/>
      <c r="J956" s="68"/>
      <c r="K956" s="69"/>
      <c r="L956" s="68"/>
      <c r="M956" s="68"/>
      <c r="N956" s="68"/>
      <c r="O956" s="68"/>
      <c r="P956" s="68"/>
      <c r="Q956" s="68"/>
      <c r="R956" s="68"/>
      <c r="S956" s="69"/>
      <c r="T956" s="68"/>
      <c r="U956" s="68"/>
      <c r="V956" s="69"/>
      <c r="W956" s="69"/>
      <c r="X956" s="71"/>
    </row>
    <row r="957">
      <c r="A957" s="68"/>
      <c r="B957" s="68"/>
      <c r="C957" s="68"/>
      <c r="D957" s="68"/>
      <c r="E957" s="68"/>
      <c r="F957" s="68"/>
      <c r="G957" s="68"/>
      <c r="H957" s="68"/>
      <c r="I957" s="68"/>
      <c r="J957" s="68"/>
      <c r="K957" s="69"/>
      <c r="L957" s="68"/>
      <c r="M957" s="68"/>
      <c r="N957" s="68"/>
      <c r="O957" s="68"/>
      <c r="P957" s="68"/>
      <c r="Q957" s="68"/>
      <c r="R957" s="68"/>
      <c r="S957" s="69"/>
      <c r="T957" s="68"/>
      <c r="U957" s="68"/>
      <c r="V957" s="69"/>
      <c r="W957" s="69"/>
      <c r="X957" s="71"/>
    </row>
    <row r="958">
      <c r="A958" s="68"/>
      <c r="B958" s="68"/>
      <c r="C958" s="68"/>
      <c r="D958" s="68"/>
      <c r="E958" s="68"/>
      <c r="F958" s="68"/>
      <c r="G958" s="68"/>
      <c r="H958" s="68"/>
      <c r="I958" s="68"/>
      <c r="J958" s="68"/>
      <c r="K958" s="69"/>
      <c r="L958" s="68"/>
      <c r="M958" s="68"/>
      <c r="N958" s="68"/>
      <c r="O958" s="68"/>
      <c r="P958" s="68"/>
      <c r="Q958" s="68"/>
      <c r="R958" s="68"/>
      <c r="S958" s="69"/>
      <c r="T958" s="68"/>
      <c r="U958" s="68"/>
      <c r="V958" s="69"/>
      <c r="W958" s="69"/>
      <c r="X958" s="71"/>
    </row>
    <row r="959">
      <c r="A959" s="68"/>
      <c r="B959" s="68"/>
      <c r="C959" s="68"/>
      <c r="D959" s="68"/>
      <c r="E959" s="68"/>
      <c r="F959" s="68"/>
      <c r="G959" s="68"/>
      <c r="H959" s="68"/>
      <c r="I959" s="68"/>
      <c r="J959" s="68"/>
      <c r="K959" s="69"/>
      <c r="L959" s="68"/>
      <c r="M959" s="68"/>
      <c r="N959" s="68"/>
      <c r="O959" s="68"/>
      <c r="P959" s="68"/>
      <c r="Q959" s="68"/>
      <c r="R959" s="68"/>
      <c r="S959" s="69"/>
      <c r="T959" s="68"/>
      <c r="U959" s="68"/>
      <c r="V959" s="69"/>
      <c r="W959" s="69"/>
      <c r="X959" s="71"/>
    </row>
    <row r="960">
      <c r="A960" s="68"/>
      <c r="B960" s="68"/>
      <c r="C960" s="68"/>
      <c r="D960" s="68"/>
      <c r="E960" s="68"/>
      <c r="F960" s="68"/>
      <c r="G960" s="68"/>
      <c r="H960" s="68"/>
      <c r="I960" s="68"/>
      <c r="J960" s="68"/>
      <c r="K960" s="69"/>
      <c r="L960" s="68"/>
      <c r="M960" s="68"/>
      <c r="N960" s="68"/>
      <c r="O960" s="68"/>
      <c r="P960" s="68"/>
      <c r="Q960" s="68"/>
      <c r="R960" s="68"/>
      <c r="S960" s="69"/>
      <c r="T960" s="68"/>
      <c r="U960" s="68"/>
      <c r="V960" s="69"/>
      <c r="W960" s="69"/>
      <c r="X960" s="71"/>
    </row>
    <row r="961">
      <c r="A961" s="68"/>
      <c r="B961" s="68"/>
      <c r="C961" s="68"/>
      <c r="D961" s="68"/>
      <c r="E961" s="68"/>
      <c r="F961" s="68"/>
      <c r="G961" s="68"/>
      <c r="H961" s="68"/>
      <c r="I961" s="68"/>
      <c r="J961" s="68"/>
      <c r="K961" s="69"/>
      <c r="L961" s="68"/>
      <c r="M961" s="68"/>
      <c r="N961" s="68"/>
      <c r="O961" s="68"/>
      <c r="P961" s="68"/>
      <c r="Q961" s="68"/>
      <c r="R961" s="68"/>
      <c r="S961" s="69"/>
      <c r="T961" s="68"/>
      <c r="U961" s="68"/>
      <c r="V961" s="69"/>
      <c r="W961" s="69"/>
      <c r="X961" s="71"/>
    </row>
    <row r="962">
      <c r="A962" s="68"/>
      <c r="B962" s="68"/>
      <c r="C962" s="68"/>
      <c r="D962" s="68"/>
      <c r="E962" s="68"/>
      <c r="F962" s="68"/>
      <c r="G962" s="68"/>
      <c r="H962" s="68"/>
      <c r="I962" s="68"/>
      <c r="J962" s="68"/>
      <c r="K962" s="69"/>
      <c r="L962" s="68"/>
      <c r="M962" s="68"/>
      <c r="N962" s="68"/>
      <c r="O962" s="68"/>
      <c r="P962" s="68"/>
      <c r="Q962" s="68"/>
      <c r="R962" s="68"/>
      <c r="S962" s="69"/>
      <c r="T962" s="68"/>
      <c r="U962" s="68"/>
      <c r="V962" s="69"/>
      <c r="W962" s="69"/>
      <c r="X962" s="71"/>
    </row>
    <row r="963">
      <c r="A963" s="68"/>
      <c r="B963" s="68"/>
      <c r="C963" s="68"/>
      <c r="D963" s="68"/>
      <c r="E963" s="68"/>
      <c r="F963" s="68"/>
      <c r="G963" s="68"/>
      <c r="H963" s="68"/>
      <c r="I963" s="68"/>
      <c r="J963" s="68"/>
      <c r="K963" s="69"/>
      <c r="L963" s="68"/>
      <c r="M963" s="68"/>
      <c r="N963" s="68"/>
      <c r="O963" s="68"/>
      <c r="P963" s="68"/>
      <c r="Q963" s="68"/>
      <c r="R963" s="68"/>
      <c r="S963" s="69"/>
      <c r="T963" s="68"/>
      <c r="U963" s="68"/>
      <c r="V963" s="69"/>
      <c r="W963" s="69"/>
      <c r="X963" s="71"/>
    </row>
    <row r="964">
      <c r="A964" s="68"/>
      <c r="B964" s="68"/>
      <c r="C964" s="68"/>
      <c r="D964" s="68"/>
      <c r="E964" s="68"/>
      <c r="F964" s="68"/>
      <c r="G964" s="68"/>
      <c r="H964" s="68"/>
      <c r="I964" s="68"/>
      <c r="J964" s="68"/>
      <c r="K964" s="69"/>
      <c r="L964" s="68"/>
      <c r="M964" s="68"/>
      <c r="N964" s="68"/>
      <c r="O964" s="68"/>
      <c r="P964" s="68"/>
      <c r="Q964" s="68"/>
      <c r="R964" s="68"/>
      <c r="S964" s="69"/>
      <c r="T964" s="68"/>
      <c r="U964" s="68"/>
      <c r="V964" s="69"/>
      <c r="W964" s="69"/>
      <c r="X964" s="71"/>
    </row>
    <row r="965">
      <c r="A965" s="68"/>
      <c r="B965" s="68"/>
      <c r="C965" s="68"/>
      <c r="D965" s="68"/>
      <c r="E965" s="68"/>
      <c r="F965" s="68"/>
      <c r="G965" s="68"/>
      <c r="H965" s="68"/>
      <c r="I965" s="68"/>
      <c r="J965" s="68"/>
      <c r="K965" s="69"/>
      <c r="L965" s="68"/>
      <c r="M965" s="68"/>
      <c r="N965" s="68"/>
      <c r="O965" s="68"/>
      <c r="P965" s="68"/>
      <c r="Q965" s="68"/>
      <c r="R965" s="68"/>
      <c r="S965" s="69"/>
      <c r="T965" s="68"/>
      <c r="U965" s="68"/>
      <c r="V965" s="69"/>
      <c r="W965" s="69"/>
      <c r="X965" s="71"/>
    </row>
    <row r="966">
      <c r="A966" s="68"/>
      <c r="B966" s="68"/>
      <c r="C966" s="68"/>
      <c r="D966" s="68"/>
      <c r="E966" s="68"/>
      <c r="F966" s="68"/>
      <c r="G966" s="68"/>
      <c r="H966" s="68"/>
      <c r="I966" s="68"/>
      <c r="J966" s="68"/>
      <c r="K966" s="69"/>
      <c r="L966" s="68"/>
      <c r="M966" s="68"/>
      <c r="N966" s="68"/>
      <c r="O966" s="68"/>
      <c r="P966" s="68"/>
      <c r="Q966" s="68"/>
      <c r="R966" s="68"/>
      <c r="S966" s="69"/>
      <c r="T966" s="68"/>
      <c r="U966" s="68"/>
      <c r="V966" s="69"/>
      <c r="W966" s="69"/>
      <c r="X966" s="71"/>
    </row>
    <row r="967">
      <c r="A967" s="68"/>
      <c r="B967" s="68"/>
      <c r="C967" s="68"/>
      <c r="D967" s="68"/>
      <c r="E967" s="68"/>
      <c r="F967" s="68"/>
      <c r="G967" s="68"/>
      <c r="H967" s="68"/>
      <c r="I967" s="68"/>
      <c r="J967" s="68"/>
      <c r="K967" s="69"/>
      <c r="L967" s="68"/>
      <c r="M967" s="68"/>
      <c r="N967" s="68"/>
      <c r="O967" s="68"/>
      <c r="P967" s="68"/>
      <c r="Q967" s="68"/>
      <c r="R967" s="68"/>
      <c r="S967" s="69"/>
      <c r="T967" s="68"/>
      <c r="U967" s="68"/>
      <c r="V967" s="69"/>
      <c r="W967" s="69"/>
      <c r="X967" s="71"/>
    </row>
    <row r="968">
      <c r="A968" s="68"/>
      <c r="B968" s="68"/>
      <c r="C968" s="68"/>
      <c r="D968" s="68"/>
      <c r="E968" s="68"/>
      <c r="F968" s="68"/>
      <c r="G968" s="68"/>
      <c r="H968" s="68"/>
      <c r="I968" s="68"/>
      <c r="J968" s="68"/>
      <c r="K968" s="69"/>
      <c r="L968" s="68"/>
      <c r="M968" s="68"/>
      <c r="N968" s="68"/>
      <c r="O968" s="68"/>
      <c r="P968" s="68"/>
      <c r="Q968" s="68"/>
      <c r="R968" s="68"/>
      <c r="S968" s="69"/>
      <c r="T968" s="68"/>
      <c r="U968" s="68"/>
      <c r="V968" s="69"/>
      <c r="W968" s="69"/>
      <c r="X968" s="71"/>
    </row>
    <row r="969">
      <c r="A969" s="68"/>
      <c r="B969" s="68"/>
      <c r="C969" s="68"/>
      <c r="D969" s="68"/>
      <c r="E969" s="68"/>
      <c r="F969" s="68"/>
      <c r="G969" s="68"/>
      <c r="H969" s="68"/>
      <c r="I969" s="68"/>
      <c r="J969" s="68"/>
      <c r="K969" s="69"/>
      <c r="L969" s="68"/>
      <c r="M969" s="68"/>
      <c r="N969" s="68"/>
      <c r="O969" s="68"/>
      <c r="P969" s="68"/>
      <c r="Q969" s="68"/>
      <c r="R969" s="68"/>
      <c r="S969" s="69"/>
      <c r="T969" s="68"/>
      <c r="U969" s="68"/>
      <c r="V969" s="69"/>
      <c r="W969" s="69"/>
      <c r="X969" s="71"/>
    </row>
    <row r="970">
      <c r="A970" s="68"/>
      <c r="B970" s="68"/>
      <c r="C970" s="68"/>
      <c r="D970" s="68"/>
      <c r="E970" s="68"/>
      <c r="F970" s="68"/>
      <c r="G970" s="68"/>
      <c r="H970" s="68"/>
      <c r="I970" s="68"/>
      <c r="J970" s="68"/>
      <c r="K970" s="69"/>
      <c r="L970" s="68"/>
      <c r="M970" s="68"/>
      <c r="N970" s="68"/>
      <c r="O970" s="68"/>
      <c r="P970" s="68"/>
      <c r="Q970" s="68"/>
      <c r="R970" s="68"/>
      <c r="S970" s="69"/>
      <c r="T970" s="68"/>
      <c r="U970" s="68"/>
      <c r="V970" s="69"/>
      <c r="W970" s="69"/>
      <c r="X970" s="71"/>
    </row>
    <row r="971">
      <c r="A971" s="68"/>
      <c r="B971" s="68"/>
      <c r="C971" s="68"/>
      <c r="D971" s="68"/>
      <c r="E971" s="68"/>
      <c r="F971" s="68"/>
      <c r="G971" s="68"/>
      <c r="H971" s="68"/>
      <c r="I971" s="68"/>
      <c r="J971" s="68"/>
      <c r="K971" s="69"/>
      <c r="L971" s="68"/>
      <c r="M971" s="68"/>
      <c r="N971" s="68"/>
      <c r="O971" s="68"/>
      <c r="P971" s="68"/>
      <c r="Q971" s="68"/>
      <c r="R971" s="68"/>
      <c r="S971" s="69"/>
      <c r="T971" s="68"/>
      <c r="U971" s="68"/>
      <c r="V971" s="69"/>
      <c r="W971" s="69"/>
      <c r="X971" s="71"/>
    </row>
    <row r="972">
      <c r="A972" s="68"/>
      <c r="B972" s="68"/>
      <c r="C972" s="68"/>
      <c r="D972" s="68"/>
      <c r="E972" s="68"/>
      <c r="F972" s="68"/>
      <c r="G972" s="68"/>
      <c r="H972" s="68"/>
      <c r="I972" s="68"/>
      <c r="J972" s="68"/>
      <c r="K972" s="69"/>
      <c r="L972" s="68"/>
      <c r="M972" s="68"/>
      <c r="N972" s="68"/>
      <c r="O972" s="68"/>
      <c r="P972" s="68"/>
      <c r="Q972" s="68"/>
      <c r="R972" s="68"/>
      <c r="S972" s="69"/>
      <c r="T972" s="68"/>
      <c r="U972" s="68"/>
      <c r="V972" s="69"/>
      <c r="W972" s="69"/>
      <c r="X972" s="71"/>
    </row>
    <row r="973">
      <c r="A973" s="68"/>
      <c r="B973" s="68"/>
      <c r="C973" s="68"/>
      <c r="D973" s="68"/>
      <c r="E973" s="68"/>
      <c r="F973" s="68"/>
      <c r="G973" s="68"/>
      <c r="H973" s="68"/>
      <c r="I973" s="68"/>
      <c r="J973" s="68"/>
      <c r="K973" s="69"/>
      <c r="L973" s="68"/>
      <c r="M973" s="68"/>
      <c r="N973" s="68"/>
      <c r="O973" s="68"/>
      <c r="P973" s="68"/>
      <c r="Q973" s="68"/>
      <c r="R973" s="68"/>
      <c r="S973" s="69"/>
      <c r="T973" s="68"/>
      <c r="U973" s="68"/>
      <c r="V973" s="69"/>
      <c r="W973" s="69"/>
      <c r="X973" s="71"/>
    </row>
    <row r="974">
      <c r="A974" s="68"/>
      <c r="B974" s="68"/>
      <c r="C974" s="68"/>
      <c r="D974" s="68"/>
      <c r="E974" s="68"/>
      <c r="F974" s="68"/>
      <c r="G974" s="68"/>
      <c r="H974" s="68"/>
      <c r="I974" s="68"/>
      <c r="J974" s="68"/>
      <c r="K974" s="69"/>
      <c r="L974" s="68"/>
      <c r="M974" s="68"/>
      <c r="N974" s="68"/>
      <c r="O974" s="68"/>
      <c r="P974" s="68"/>
      <c r="Q974" s="68"/>
      <c r="R974" s="68"/>
      <c r="S974" s="69"/>
      <c r="T974" s="68"/>
      <c r="U974" s="68"/>
      <c r="V974" s="69"/>
      <c r="W974" s="69"/>
      <c r="X974" s="71"/>
    </row>
    <row r="975">
      <c r="A975" s="68"/>
      <c r="B975" s="68"/>
      <c r="C975" s="68"/>
      <c r="D975" s="68"/>
      <c r="E975" s="68"/>
      <c r="F975" s="68"/>
      <c r="G975" s="68"/>
      <c r="H975" s="68"/>
      <c r="I975" s="68"/>
      <c r="J975" s="68"/>
      <c r="K975" s="69"/>
      <c r="L975" s="68"/>
      <c r="M975" s="68"/>
      <c r="N975" s="68"/>
      <c r="O975" s="68"/>
      <c r="P975" s="68"/>
      <c r="Q975" s="68"/>
      <c r="R975" s="68"/>
      <c r="S975" s="69"/>
      <c r="T975" s="68"/>
      <c r="U975" s="68"/>
      <c r="V975" s="69"/>
      <c r="W975" s="69"/>
      <c r="X975" s="71"/>
    </row>
    <row r="976">
      <c r="A976" s="68"/>
      <c r="B976" s="68"/>
      <c r="C976" s="68"/>
      <c r="D976" s="68"/>
      <c r="E976" s="68"/>
      <c r="F976" s="68"/>
      <c r="G976" s="68"/>
      <c r="H976" s="68"/>
      <c r="I976" s="68"/>
      <c r="J976" s="68"/>
      <c r="K976" s="69"/>
      <c r="L976" s="68"/>
      <c r="M976" s="68"/>
      <c r="N976" s="68"/>
      <c r="O976" s="68"/>
      <c r="P976" s="68"/>
      <c r="Q976" s="68"/>
      <c r="R976" s="68"/>
      <c r="S976" s="69"/>
      <c r="T976" s="68"/>
      <c r="U976" s="68"/>
      <c r="V976" s="69"/>
      <c r="W976" s="69"/>
      <c r="X976" s="71"/>
    </row>
    <row r="977">
      <c r="A977" s="68"/>
      <c r="B977" s="68"/>
      <c r="C977" s="68"/>
      <c r="D977" s="68"/>
      <c r="E977" s="68"/>
      <c r="F977" s="68"/>
      <c r="G977" s="68"/>
      <c r="H977" s="68"/>
      <c r="I977" s="68"/>
      <c r="J977" s="68"/>
      <c r="K977" s="69"/>
      <c r="L977" s="68"/>
      <c r="M977" s="68"/>
      <c r="N977" s="68"/>
      <c r="O977" s="68"/>
      <c r="P977" s="68"/>
      <c r="Q977" s="68"/>
      <c r="R977" s="68"/>
      <c r="S977" s="69"/>
      <c r="T977" s="68"/>
      <c r="U977" s="68"/>
      <c r="V977" s="69"/>
      <c r="W977" s="69"/>
      <c r="X977" s="71"/>
    </row>
    <row r="978">
      <c r="A978" s="68"/>
      <c r="B978" s="68"/>
      <c r="C978" s="68"/>
      <c r="D978" s="68"/>
      <c r="E978" s="68"/>
      <c r="F978" s="68"/>
      <c r="G978" s="68"/>
      <c r="H978" s="68"/>
      <c r="I978" s="68"/>
      <c r="J978" s="68"/>
      <c r="K978" s="69"/>
      <c r="L978" s="68"/>
      <c r="M978" s="68"/>
      <c r="N978" s="68"/>
      <c r="O978" s="68"/>
      <c r="P978" s="68"/>
      <c r="Q978" s="68"/>
      <c r="R978" s="68"/>
      <c r="S978" s="69"/>
      <c r="T978" s="68"/>
      <c r="U978" s="68"/>
      <c r="V978" s="69"/>
      <c r="W978" s="69"/>
      <c r="X978" s="71"/>
    </row>
    <row r="979">
      <c r="A979" s="68"/>
      <c r="B979" s="68"/>
      <c r="C979" s="68"/>
      <c r="D979" s="68"/>
      <c r="E979" s="68"/>
      <c r="F979" s="68"/>
      <c r="G979" s="68"/>
      <c r="H979" s="68"/>
      <c r="I979" s="68"/>
      <c r="J979" s="68"/>
      <c r="K979" s="69"/>
      <c r="L979" s="68"/>
      <c r="M979" s="68"/>
      <c r="N979" s="68"/>
      <c r="O979" s="68"/>
      <c r="P979" s="68"/>
      <c r="Q979" s="68"/>
      <c r="R979" s="68"/>
      <c r="S979" s="69"/>
      <c r="T979" s="68"/>
      <c r="U979" s="68"/>
      <c r="V979" s="69"/>
      <c r="W979" s="69"/>
      <c r="X979" s="71"/>
    </row>
    <row r="980">
      <c r="A980" s="68"/>
      <c r="B980" s="68"/>
      <c r="C980" s="68"/>
      <c r="D980" s="68"/>
      <c r="E980" s="68"/>
      <c r="F980" s="68"/>
      <c r="G980" s="68"/>
      <c r="H980" s="68"/>
      <c r="I980" s="68"/>
      <c r="J980" s="68"/>
      <c r="K980" s="69"/>
      <c r="L980" s="68"/>
      <c r="M980" s="68"/>
      <c r="N980" s="68"/>
      <c r="O980" s="68"/>
      <c r="P980" s="68"/>
      <c r="Q980" s="68"/>
      <c r="R980" s="68"/>
      <c r="S980" s="69"/>
      <c r="T980" s="68"/>
      <c r="U980" s="68"/>
      <c r="V980" s="69"/>
      <c r="W980" s="69"/>
      <c r="X980" s="71"/>
    </row>
    <row r="981">
      <c r="A981" s="68"/>
      <c r="B981" s="68"/>
      <c r="C981" s="68"/>
      <c r="D981" s="68"/>
      <c r="E981" s="68"/>
      <c r="F981" s="68"/>
      <c r="G981" s="68"/>
      <c r="H981" s="68"/>
      <c r="I981" s="68"/>
      <c r="J981" s="68"/>
      <c r="K981" s="69"/>
      <c r="L981" s="68"/>
      <c r="M981" s="68"/>
      <c r="N981" s="68"/>
      <c r="O981" s="68"/>
      <c r="P981" s="68"/>
      <c r="Q981" s="68"/>
      <c r="R981" s="68"/>
      <c r="S981" s="69"/>
      <c r="T981" s="68"/>
      <c r="U981" s="68"/>
      <c r="V981" s="69"/>
      <c r="W981" s="69"/>
      <c r="X981" s="71"/>
    </row>
    <row r="982">
      <c r="A982" s="68"/>
      <c r="B982" s="68"/>
      <c r="C982" s="68"/>
      <c r="D982" s="68"/>
      <c r="E982" s="68"/>
      <c r="F982" s="68"/>
      <c r="G982" s="68"/>
      <c r="H982" s="68"/>
      <c r="I982" s="68"/>
      <c r="J982" s="68"/>
      <c r="K982" s="69"/>
      <c r="L982" s="68"/>
      <c r="M982" s="68"/>
      <c r="N982" s="68"/>
      <c r="O982" s="68"/>
      <c r="P982" s="68"/>
      <c r="Q982" s="68"/>
      <c r="R982" s="68"/>
      <c r="S982" s="69"/>
      <c r="T982" s="68"/>
      <c r="U982" s="68"/>
      <c r="V982" s="69"/>
      <c r="W982" s="69"/>
      <c r="X982" s="71"/>
    </row>
    <row r="983">
      <c r="A983" s="68"/>
      <c r="B983" s="68"/>
      <c r="C983" s="68"/>
      <c r="D983" s="68"/>
      <c r="E983" s="68"/>
      <c r="F983" s="68"/>
      <c r="G983" s="68"/>
      <c r="H983" s="68"/>
      <c r="I983" s="68"/>
      <c r="J983" s="68"/>
      <c r="K983" s="69"/>
      <c r="L983" s="68"/>
      <c r="M983" s="68"/>
      <c r="N983" s="68"/>
      <c r="O983" s="68"/>
      <c r="P983" s="68"/>
      <c r="Q983" s="68"/>
      <c r="R983" s="68"/>
      <c r="S983" s="69"/>
      <c r="T983" s="68"/>
      <c r="U983" s="68"/>
      <c r="V983" s="69"/>
      <c r="W983" s="69"/>
      <c r="X983" s="71"/>
    </row>
    <row r="984">
      <c r="A984" s="68"/>
      <c r="B984" s="68"/>
      <c r="C984" s="68"/>
      <c r="D984" s="68"/>
      <c r="E984" s="68"/>
      <c r="F984" s="68"/>
      <c r="G984" s="68"/>
      <c r="H984" s="68"/>
      <c r="I984" s="68"/>
      <c r="J984" s="68"/>
      <c r="K984" s="69"/>
      <c r="L984" s="68"/>
      <c r="M984" s="68"/>
      <c r="N984" s="68"/>
      <c r="O984" s="68"/>
      <c r="P984" s="68"/>
      <c r="Q984" s="68"/>
      <c r="R984" s="68"/>
      <c r="S984" s="69"/>
      <c r="T984" s="68"/>
      <c r="U984" s="68"/>
      <c r="V984" s="69"/>
      <c r="W984" s="69"/>
      <c r="X984" s="71"/>
    </row>
    <row r="985">
      <c r="A985" s="68"/>
      <c r="B985" s="68"/>
      <c r="C985" s="68"/>
      <c r="D985" s="68"/>
      <c r="E985" s="68"/>
      <c r="F985" s="68"/>
      <c r="G985" s="68"/>
      <c r="H985" s="68"/>
      <c r="I985" s="68"/>
      <c r="J985" s="68"/>
      <c r="K985" s="69"/>
      <c r="L985" s="68"/>
      <c r="M985" s="68"/>
      <c r="N985" s="68"/>
      <c r="O985" s="68"/>
      <c r="P985" s="68"/>
      <c r="Q985" s="68"/>
      <c r="R985" s="68"/>
      <c r="S985" s="69"/>
      <c r="T985" s="68"/>
      <c r="U985" s="68"/>
      <c r="V985" s="69"/>
      <c r="W985" s="69"/>
      <c r="X985" s="71"/>
    </row>
    <row r="986">
      <c r="A986" s="68"/>
      <c r="B986" s="68"/>
      <c r="C986" s="68"/>
      <c r="D986" s="68"/>
      <c r="E986" s="68"/>
      <c r="F986" s="68"/>
      <c r="G986" s="68"/>
      <c r="H986" s="68"/>
      <c r="I986" s="68"/>
      <c r="J986" s="68"/>
      <c r="K986" s="69"/>
      <c r="L986" s="68"/>
      <c r="M986" s="68"/>
      <c r="N986" s="68"/>
      <c r="O986" s="68"/>
      <c r="P986" s="68"/>
      <c r="Q986" s="68"/>
      <c r="R986" s="68"/>
      <c r="S986" s="69"/>
      <c r="T986" s="68"/>
      <c r="U986" s="68"/>
      <c r="V986" s="69"/>
      <c r="W986" s="69"/>
      <c r="X986" s="71"/>
    </row>
    <row r="987">
      <c r="A987" s="68"/>
      <c r="B987" s="68"/>
      <c r="C987" s="68"/>
      <c r="D987" s="68"/>
      <c r="E987" s="68"/>
      <c r="F987" s="68"/>
      <c r="G987" s="68"/>
      <c r="H987" s="68"/>
      <c r="I987" s="68"/>
      <c r="J987" s="68"/>
      <c r="K987" s="69"/>
      <c r="L987" s="68"/>
      <c r="M987" s="68"/>
      <c r="N987" s="68"/>
      <c r="O987" s="68"/>
      <c r="P987" s="68"/>
      <c r="Q987" s="68"/>
      <c r="R987" s="68"/>
      <c r="S987" s="69"/>
      <c r="T987" s="68"/>
      <c r="U987" s="68"/>
      <c r="V987" s="69"/>
      <c r="W987" s="69"/>
      <c r="X987" s="71"/>
    </row>
    <row r="988">
      <c r="A988" s="68"/>
      <c r="B988" s="68"/>
      <c r="C988" s="68"/>
      <c r="D988" s="68"/>
      <c r="E988" s="68"/>
      <c r="F988" s="68"/>
      <c r="G988" s="68"/>
      <c r="H988" s="68"/>
      <c r="I988" s="68"/>
      <c r="J988" s="68"/>
      <c r="K988" s="69"/>
      <c r="L988" s="68"/>
      <c r="M988" s="68"/>
      <c r="N988" s="68"/>
      <c r="O988" s="68"/>
      <c r="P988" s="68"/>
      <c r="Q988" s="68"/>
      <c r="R988" s="68"/>
      <c r="S988" s="69"/>
      <c r="T988" s="68"/>
      <c r="U988" s="68"/>
      <c r="V988" s="69"/>
      <c r="W988" s="69"/>
      <c r="X988" s="71"/>
    </row>
    <row r="989">
      <c r="A989" s="68"/>
      <c r="B989" s="68"/>
      <c r="C989" s="68"/>
      <c r="D989" s="68"/>
      <c r="E989" s="68"/>
      <c r="F989" s="68"/>
      <c r="G989" s="68"/>
      <c r="H989" s="68"/>
      <c r="I989" s="68"/>
      <c r="J989" s="68"/>
      <c r="K989" s="69"/>
      <c r="L989" s="68"/>
      <c r="M989" s="68"/>
      <c r="N989" s="68"/>
      <c r="O989" s="68"/>
      <c r="P989" s="68"/>
      <c r="Q989" s="68"/>
      <c r="R989" s="68"/>
      <c r="S989" s="69"/>
      <c r="T989" s="68"/>
      <c r="U989" s="68"/>
      <c r="V989" s="69"/>
      <c r="W989" s="69"/>
      <c r="X989" s="71"/>
    </row>
    <row r="990">
      <c r="A990" s="68"/>
      <c r="B990" s="68"/>
      <c r="C990" s="68"/>
      <c r="D990" s="68"/>
      <c r="E990" s="68"/>
      <c r="F990" s="68"/>
      <c r="G990" s="68"/>
      <c r="H990" s="68"/>
      <c r="I990" s="68"/>
      <c r="J990" s="68"/>
      <c r="K990" s="69"/>
      <c r="L990" s="68"/>
      <c r="M990" s="68"/>
      <c r="N990" s="68"/>
      <c r="O990" s="68"/>
      <c r="P990" s="68"/>
      <c r="Q990" s="68"/>
      <c r="R990" s="68"/>
      <c r="S990" s="69"/>
      <c r="T990" s="68"/>
      <c r="U990" s="68"/>
      <c r="V990" s="69"/>
      <c r="W990" s="69"/>
      <c r="X990" s="71"/>
    </row>
    <row r="991">
      <c r="A991" s="68"/>
      <c r="B991" s="68"/>
      <c r="C991" s="68"/>
      <c r="D991" s="68"/>
      <c r="E991" s="68"/>
      <c r="F991" s="68"/>
      <c r="G991" s="68"/>
      <c r="H991" s="68"/>
      <c r="I991" s="68"/>
      <c r="J991" s="68"/>
      <c r="K991" s="69"/>
      <c r="L991" s="68"/>
      <c r="M991" s="68"/>
      <c r="N991" s="68"/>
      <c r="O991" s="68"/>
      <c r="P991" s="68"/>
      <c r="Q991" s="68"/>
      <c r="R991" s="68"/>
      <c r="S991" s="69"/>
      <c r="T991" s="68"/>
      <c r="U991" s="68"/>
      <c r="V991" s="69"/>
      <c r="W991" s="69"/>
      <c r="X991" s="71"/>
    </row>
    <row r="992">
      <c r="A992" s="68"/>
      <c r="B992" s="68"/>
      <c r="C992" s="68"/>
      <c r="D992" s="68"/>
      <c r="E992" s="68"/>
      <c r="F992" s="68"/>
      <c r="G992" s="68"/>
      <c r="H992" s="68"/>
      <c r="I992" s="68"/>
      <c r="J992" s="68"/>
      <c r="K992" s="69"/>
      <c r="L992" s="68"/>
      <c r="M992" s="68"/>
      <c r="N992" s="68"/>
      <c r="O992" s="68"/>
      <c r="P992" s="68"/>
      <c r="Q992" s="68"/>
      <c r="R992" s="68"/>
      <c r="S992" s="69"/>
      <c r="T992" s="68"/>
      <c r="U992" s="68"/>
      <c r="V992" s="69"/>
      <c r="W992" s="69"/>
      <c r="X992" s="71"/>
    </row>
    <row r="993">
      <c r="A993" s="68"/>
      <c r="B993" s="68"/>
      <c r="C993" s="68"/>
      <c r="D993" s="68"/>
      <c r="E993" s="68"/>
      <c r="F993" s="68"/>
      <c r="G993" s="68"/>
      <c r="H993" s="68"/>
      <c r="I993" s="68"/>
      <c r="J993" s="68"/>
      <c r="K993" s="69"/>
      <c r="L993" s="68"/>
      <c r="M993" s="68"/>
      <c r="N993" s="68"/>
      <c r="O993" s="68"/>
      <c r="P993" s="68"/>
      <c r="Q993" s="68"/>
      <c r="R993" s="68"/>
      <c r="S993" s="69"/>
      <c r="T993" s="68"/>
      <c r="U993" s="68"/>
      <c r="V993" s="69"/>
      <c r="W993" s="69"/>
      <c r="X993" s="71"/>
    </row>
    <row r="994">
      <c r="A994" s="68"/>
      <c r="B994" s="68"/>
      <c r="C994" s="68"/>
      <c r="D994" s="68"/>
      <c r="E994" s="68"/>
      <c r="F994" s="68"/>
      <c r="G994" s="68"/>
      <c r="H994" s="68"/>
      <c r="I994" s="68"/>
      <c r="J994" s="68"/>
      <c r="K994" s="69"/>
      <c r="L994" s="68"/>
      <c r="M994" s="68"/>
      <c r="N994" s="68"/>
      <c r="O994" s="68"/>
      <c r="P994" s="68"/>
      <c r="Q994" s="68"/>
      <c r="R994" s="68"/>
      <c r="S994" s="69"/>
      <c r="T994" s="68"/>
      <c r="U994" s="68"/>
      <c r="V994" s="69"/>
      <c r="W994" s="69"/>
      <c r="X994" s="71"/>
    </row>
    <row r="995">
      <c r="A995" s="68"/>
      <c r="B995" s="68"/>
      <c r="C995" s="68"/>
      <c r="D995" s="68"/>
      <c r="E995" s="68"/>
      <c r="F995" s="68"/>
      <c r="G995" s="68"/>
      <c r="H995" s="68"/>
      <c r="I995" s="68"/>
      <c r="J995" s="68"/>
      <c r="K995" s="69"/>
      <c r="L995" s="68"/>
      <c r="M995" s="68"/>
      <c r="N995" s="68"/>
      <c r="O995" s="68"/>
      <c r="P995" s="68"/>
      <c r="Q995" s="68"/>
      <c r="R995" s="68"/>
      <c r="S995" s="69"/>
      <c r="T995" s="68"/>
      <c r="U995" s="68"/>
      <c r="V995" s="69"/>
      <c r="W995" s="69"/>
      <c r="X995" s="71"/>
    </row>
    <row r="996">
      <c r="A996" s="68"/>
      <c r="B996" s="68"/>
      <c r="C996" s="68"/>
      <c r="D996" s="68"/>
      <c r="E996" s="68"/>
      <c r="F996" s="68"/>
      <c r="G996" s="68"/>
      <c r="H996" s="68"/>
      <c r="I996" s="68"/>
      <c r="J996" s="68"/>
      <c r="K996" s="69"/>
      <c r="L996" s="68"/>
      <c r="M996" s="68"/>
      <c r="N996" s="68"/>
      <c r="O996" s="68"/>
      <c r="P996" s="68"/>
      <c r="Q996" s="68"/>
      <c r="R996" s="68"/>
      <c r="S996" s="69"/>
      <c r="T996" s="68"/>
      <c r="U996" s="68"/>
      <c r="V996" s="69"/>
      <c r="W996" s="69"/>
      <c r="X996" s="71"/>
    </row>
    <row r="997">
      <c r="A997" s="68"/>
      <c r="B997" s="68"/>
      <c r="C997" s="68"/>
      <c r="D997" s="68"/>
      <c r="E997" s="68"/>
      <c r="F997" s="68"/>
      <c r="G997" s="68"/>
      <c r="H997" s="68"/>
      <c r="I997" s="68"/>
      <c r="J997" s="68"/>
      <c r="K997" s="69"/>
      <c r="L997" s="68"/>
      <c r="M997" s="68"/>
      <c r="N997" s="68"/>
      <c r="O997" s="68"/>
      <c r="P997" s="68"/>
      <c r="Q997" s="68"/>
      <c r="R997" s="68"/>
      <c r="S997" s="69"/>
      <c r="T997" s="68"/>
      <c r="U997" s="68"/>
      <c r="V997" s="69"/>
      <c r="W997" s="69"/>
      <c r="X997" s="71"/>
    </row>
    <row r="998">
      <c r="A998" s="68"/>
      <c r="B998" s="68"/>
      <c r="C998" s="68"/>
      <c r="D998" s="68"/>
      <c r="E998" s="68"/>
      <c r="F998" s="68"/>
      <c r="G998" s="68"/>
      <c r="H998" s="68"/>
      <c r="I998" s="68"/>
      <c r="J998" s="68"/>
      <c r="K998" s="69"/>
      <c r="L998" s="68"/>
      <c r="M998" s="68"/>
      <c r="N998" s="68"/>
      <c r="O998" s="68"/>
      <c r="P998" s="68"/>
      <c r="Q998" s="68"/>
      <c r="R998" s="68"/>
      <c r="S998" s="69"/>
      <c r="T998" s="68"/>
      <c r="U998" s="68"/>
      <c r="V998" s="69"/>
      <c r="W998" s="69"/>
      <c r="X998" s="71"/>
    </row>
    <row r="999">
      <c r="A999" s="68"/>
      <c r="B999" s="68"/>
      <c r="C999" s="68"/>
      <c r="D999" s="68"/>
      <c r="E999" s="68"/>
      <c r="F999" s="68"/>
      <c r="G999" s="68"/>
      <c r="H999" s="68"/>
      <c r="I999" s="68"/>
      <c r="J999" s="68"/>
      <c r="K999" s="69"/>
      <c r="L999" s="68"/>
      <c r="M999" s="68"/>
      <c r="N999" s="68"/>
      <c r="O999" s="68"/>
      <c r="P999" s="68"/>
      <c r="Q999" s="68"/>
      <c r="R999" s="68"/>
      <c r="S999" s="69"/>
      <c r="T999" s="68"/>
      <c r="U999" s="68"/>
      <c r="V999" s="69"/>
      <c r="W999" s="69"/>
      <c r="X999" s="71"/>
    </row>
    <row r="1000">
      <c r="A1000" s="68"/>
      <c r="B1000" s="68"/>
      <c r="C1000" s="68"/>
      <c r="D1000" s="68"/>
      <c r="E1000" s="68"/>
      <c r="F1000" s="68"/>
      <c r="G1000" s="68"/>
      <c r="H1000" s="68"/>
      <c r="I1000" s="68"/>
      <c r="J1000" s="68"/>
      <c r="K1000" s="69"/>
      <c r="L1000" s="68"/>
      <c r="M1000" s="68"/>
      <c r="N1000" s="68"/>
      <c r="O1000" s="68"/>
      <c r="P1000" s="68"/>
      <c r="Q1000" s="68"/>
      <c r="R1000" s="68"/>
      <c r="S1000" s="69"/>
      <c r="T1000" s="68"/>
      <c r="U1000" s="68"/>
      <c r="V1000" s="69"/>
      <c r="W1000" s="69"/>
      <c r="X1000" s="71"/>
    </row>
    <row r="1001">
      <c r="A1001" s="68"/>
      <c r="B1001" s="68"/>
      <c r="C1001" s="68"/>
      <c r="D1001" s="68"/>
      <c r="E1001" s="68"/>
      <c r="F1001" s="68"/>
      <c r="G1001" s="68"/>
      <c r="H1001" s="68"/>
      <c r="I1001" s="68"/>
      <c r="J1001" s="68"/>
      <c r="K1001" s="69"/>
      <c r="L1001" s="68"/>
      <c r="M1001" s="68"/>
      <c r="N1001" s="68"/>
      <c r="O1001" s="68"/>
      <c r="P1001" s="68"/>
      <c r="Q1001" s="68"/>
      <c r="R1001" s="68"/>
      <c r="S1001" s="69"/>
      <c r="T1001" s="68"/>
      <c r="U1001" s="68"/>
      <c r="V1001" s="69"/>
      <c r="W1001" s="69"/>
      <c r="X1001" s="71"/>
    </row>
    <row r="1002">
      <c r="A1002" s="68"/>
      <c r="B1002" s="68"/>
      <c r="C1002" s="68"/>
      <c r="D1002" s="68"/>
      <c r="E1002" s="68"/>
      <c r="F1002" s="68"/>
      <c r="G1002" s="68"/>
      <c r="H1002" s="68"/>
      <c r="I1002" s="68"/>
      <c r="J1002" s="68"/>
      <c r="K1002" s="69"/>
      <c r="L1002" s="68"/>
      <c r="M1002" s="68"/>
      <c r="N1002" s="68"/>
      <c r="O1002" s="68"/>
      <c r="P1002" s="68"/>
      <c r="Q1002" s="68"/>
      <c r="R1002" s="68"/>
      <c r="S1002" s="69"/>
      <c r="T1002" s="68"/>
      <c r="U1002" s="68"/>
      <c r="V1002" s="69"/>
      <c r="W1002" s="69"/>
      <c r="X1002" s="71"/>
    </row>
    <row r="1003">
      <c r="A1003" s="68"/>
      <c r="B1003" s="68"/>
      <c r="C1003" s="68"/>
      <c r="D1003" s="68"/>
      <c r="E1003" s="68"/>
      <c r="F1003" s="68"/>
      <c r="G1003" s="68"/>
      <c r="H1003" s="68"/>
      <c r="I1003" s="68"/>
      <c r="J1003" s="68"/>
      <c r="K1003" s="69"/>
      <c r="L1003" s="68"/>
      <c r="M1003" s="68"/>
      <c r="N1003" s="68"/>
      <c r="O1003" s="68"/>
      <c r="P1003" s="68"/>
      <c r="Q1003" s="68"/>
      <c r="R1003" s="68"/>
      <c r="S1003" s="69"/>
      <c r="T1003" s="68"/>
      <c r="U1003" s="68"/>
      <c r="V1003" s="69"/>
      <c r="W1003" s="69"/>
      <c r="X1003" s="71"/>
    </row>
    <row r="1004">
      <c r="A1004" s="68"/>
      <c r="B1004" s="68"/>
      <c r="C1004" s="68"/>
      <c r="D1004" s="68"/>
      <c r="E1004" s="68"/>
      <c r="F1004" s="68"/>
      <c r="G1004" s="68"/>
      <c r="H1004" s="68"/>
      <c r="I1004" s="68"/>
      <c r="J1004" s="68"/>
      <c r="K1004" s="69"/>
      <c r="L1004" s="68"/>
      <c r="M1004" s="68"/>
      <c r="N1004" s="68"/>
      <c r="O1004" s="68"/>
      <c r="P1004" s="68"/>
      <c r="Q1004" s="68"/>
      <c r="R1004" s="68"/>
      <c r="S1004" s="69"/>
      <c r="T1004" s="68"/>
      <c r="U1004" s="68"/>
      <c r="V1004" s="69"/>
      <c r="W1004" s="69"/>
      <c r="X1004" s="71"/>
    </row>
    <row r="1005">
      <c r="A1005" s="68"/>
      <c r="B1005" s="68"/>
      <c r="C1005" s="68"/>
      <c r="D1005" s="68"/>
      <c r="E1005" s="68"/>
      <c r="F1005" s="68"/>
      <c r="G1005" s="68"/>
      <c r="H1005" s="68"/>
      <c r="I1005" s="68"/>
      <c r="J1005" s="68"/>
      <c r="K1005" s="69"/>
      <c r="L1005" s="68"/>
      <c r="M1005" s="68"/>
      <c r="N1005" s="68"/>
      <c r="O1005" s="68"/>
      <c r="P1005" s="68"/>
      <c r="Q1005" s="68"/>
      <c r="R1005" s="68"/>
      <c r="S1005" s="69"/>
      <c r="T1005" s="68"/>
      <c r="U1005" s="68"/>
      <c r="V1005" s="69"/>
      <c r="W1005" s="69"/>
      <c r="X1005" s="71"/>
    </row>
    <row r="1006">
      <c r="A1006" s="68"/>
      <c r="B1006" s="68"/>
      <c r="C1006" s="68"/>
      <c r="D1006" s="68"/>
      <c r="E1006" s="68"/>
      <c r="F1006" s="68"/>
      <c r="G1006" s="68"/>
      <c r="H1006" s="68"/>
      <c r="I1006" s="68"/>
      <c r="J1006" s="68"/>
      <c r="K1006" s="69"/>
      <c r="L1006" s="68"/>
      <c r="M1006" s="68"/>
      <c r="N1006" s="68"/>
      <c r="O1006" s="68"/>
      <c r="P1006" s="68"/>
      <c r="Q1006" s="68"/>
      <c r="R1006" s="68"/>
      <c r="S1006" s="69"/>
      <c r="T1006" s="68"/>
      <c r="U1006" s="68"/>
      <c r="V1006" s="69"/>
      <c r="W1006" s="69"/>
      <c r="X1006" s="71"/>
    </row>
  </sheetData>
  <mergeCells count="24">
    <mergeCell ref="I5:I6"/>
    <mergeCell ref="J5:J6"/>
    <mergeCell ref="A1:J1"/>
    <mergeCell ref="A2:E2"/>
    <mergeCell ref="F2:J2"/>
    <mergeCell ref="K2:M2"/>
    <mergeCell ref="N2:U2"/>
    <mergeCell ref="V2:X2"/>
    <mergeCell ref="F5:F6"/>
    <mergeCell ref="F38:F39"/>
    <mergeCell ref="G38:G39"/>
    <mergeCell ref="H38:H39"/>
    <mergeCell ref="I38:I39"/>
    <mergeCell ref="J38:J39"/>
    <mergeCell ref="K38:K39"/>
    <mergeCell ref="L38:L39"/>
    <mergeCell ref="M38:M39"/>
    <mergeCell ref="G5:G6"/>
    <mergeCell ref="H5:H6"/>
    <mergeCell ref="F7:F9"/>
    <mergeCell ref="G7:G9"/>
    <mergeCell ref="H7:H9"/>
    <mergeCell ref="I7:I9"/>
    <mergeCell ref="J7:J9"/>
  </mergeCells>
  <drawing r:id="rId1"/>
</worksheet>
</file>