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A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'EAA'!$A$1:$G$39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_xlnm.Print_Titles" localSheetId="0">'EAA'!$1:$2</definedName>
  </definedNames>
  <calcPr fullCalcOnLoad="1"/>
</workbook>
</file>

<file path=xl/sharedStrings.xml><?xml version="1.0" encoding="utf-8"?>
<sst xmlns="http://schemas.openxmlformats.org/spreadsheetml/2006/main" count="28" uniqueCount="28">
  <si>
    <t>ÍNDICE</t>
  </si>
  <si>
    <t>NOMBRE</t>
  </si>
  <si>
    <t>SALDO INICIAL
(A)</t>
  </si>
  <si>
    <t>SALDO FINAL
(B)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</si>
  <si>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</si>
  <si>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</si>
  <si>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</si>
  <si>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</si>
  <si>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</si>
  <si>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</si>
  <si>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</si>
  <si>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</si>
  <si>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</si>
  <si>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</si>
  <si>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</si>
  <si>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</si>
  <si>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</si>
  <si>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</si>
  <si>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</si>
  <si>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</si>
  <si>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</si>
  <si>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VARIACIÓN DEL PERIODO
(B-A)</t>
  </si>
  <si>
    <t>Bajo protesta de decir verdad declaramos que los Estados Financieros y sus notas, son razonablemente correctos y son responsabilidad del emisor</t>
  </si>
  <si>
    <t>Depreciación, deterioro y amortización acumulada de bienes</t>
  </si>
  <si>
    <t>Estimación por pérdida o deterioro de activos no circulantes</t>
  </si>
  <si>
    <t>CARGOS DEL PERIODO</t>
  </si>
  <si>
    <t>ABONOS DEL PERIODO</t>
  </si>
  <si>
    <t xml:space="preserve">                                    JUNTA DE AGUA POTABLE DRENAJE ALCANTARILLADO Y SANEAMIENTO DEL MUNICIPIO DE IRAPUATO GTO
ESTADO ANALÍTICO DEL ACTIVO
DEL 1 DE ENERO 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</si>
</sst>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.0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4" fontId="3" fillId="0" borderId="10" xfId="58" applyNumberFormat="1" applyFont="1" applyFill="1" applyBorder="1" applyAlignment="1" applyProtection="1">
      <alignment vertical="top" wrapText="1"/>
      <protection locked="0"/>
    </xf>
    <xf numFmtId="4" fontId="3" fillId="0" borderId="11" xfId="58" applyNumberFormat="1" applyFont="1" applyFill="1" applyBorder="1" applyAlignment="1" applyProtection="1">
      <alignment vertical="top" wrapText="1"/>
      <protection locked="0"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2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3" fillId="0" borderId="13" xfId="58" applyFont="1" applyBorder="1" applyAlignment="1">
      <alignment horizontal="center" vertical="top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14" xfId="58" applyFont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0" fontId="27" fillId="33" borderId="15" xfId="58" applyFont="1" applyFill="1" applyBorder="1" applyAlignment="1">
      <alignment horizontal="center" vertical="center" wrapText="1"/>
      <protection/>
    </xf>
    <xf numFmtId="4" fontId="27" fillId="33" borderId="15" xfId="58" applyNumberFormat="1" applyFont="1" applyFill="1" applyBorder="1" applyAlignment="1">
      <alignment horizontal="center" vertical="center" wrapText="1"/>
      <protection/>
    </xf>
    <xf numFmtId="0" fontId="27" fillId="33" borderId="16" xfId="58" applyFont="1" applyFill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top"/>
      <protection/>
    </xf>
    <xf numFmtId="0" fontId="3" fillId="0" borderId="18" xfId="58" applyFont="1" applyBorder="1" applyAlignment="1">
      <alignment vertical="top" wrapText="1"/>
      <protection/>
    </xf>
    <xf numFmtId="0" fontId="4" fillId="0" borderId="0" xfId="58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43" fontId="4" fillId="0" borderId="0" xfId="58" applyNumberFormat="1" applyFont="1" applyFill="1" applyBorder="1" applyProtection="1">
      <alignment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6" fillId="0" borderId="0" xfId="47" applyNumberFormat="1" applyFont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4" fontId="4" fillId="0" borderId="12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wrapText="1"/>
      <protection locked="0"/>
    </xf>
    <xf numFmtId="4" fontId="4" fillId="0" borderId="18" xfId="58" applyNumberFormat="1" applyFont="1" applyFill="1" applyBorder="1" applyAlignment="1" applyProtection="1">
      <alignment vertical="top" wrapText="1"/>
      <protection locked="0"/>
    </xf>
    <xf numFmtId="4" fontId="4" fillId="0" borderId="19" xfId="58" applyNumberFormat="1" applyFont="1" applyFill="1" applyBorder="1" applyAlignment="1" applyProtection="1">
      <alignment vertical="top" wrapText="1"/>
      <protection locked="0"/>
    </xf>
    <xf numFmtId="43" fontId="7" fillId="0" borderId="0" xfId="47" applyFont="1" applyAlignment="1" applyProtection="1">
      <alignment horizontal="right" vertical="center"/>
      <protection locked="0"/>
    </xf>
    <xf numFmtId="0" fontId="4" fillId="0" borderId="0" xfId="58" applyFont="1" applyFill="1" applyBorder="1" applyAlignment="1" applyProtection="1">
      <alignment wrapText="1"/>
      <protection locked="0"/>
    </xf>
    <xf numFmtId="43" fontId="7" fillId="0" borderId="0" xfId="47" applyFont="1" applyAlignment="1" applyProtection="1">
      <alignment horizontal="right" vertical="center"/>
      <protection locked="0"/>
    </xf>
    <xf numFmtId="0" fontId="27" fillId="33" borderId="20" xfId="58" applyFont="1" applyFill="1" applyBorder="1" applyAlignment="1" applyProtection="1">
      <alignment horizontal="center" vertical="center" wrapText="1"/>
      <protection locked="0"/>
    </xf>
    <xf numFmtId="0" fontId="27" fillId="33" borderId="21" xfId="58" applyFont="1" applyFill="1" applyBorder="1" applyAlignment="1" applyProtection="1">
      <alignment horizontal="center" vertical="center" wrapText="1"/>
      <protection locked="0"/>
    </xf>
    <xf numFmtId="0" fontId="27" fillId="33" borderId="22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971550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335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5_EAA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="90" zoomScaleSheetLayoutView="90" zoomScalePageLayoutView="0" workbookViewId="0" topLeftCell="A1">
      <pane ySplit="2" topLeftCell="A18" activePane="bottomLeft" state="frozen"/>
      <selection pane="topLeft" activeCell="A1" sqref="A1"/>
      <selection pane="bottomLeft" activeCell="A25" sqref="A25"/>
    </sheetView>
  </sheetViews>
  <sheetFormatPr defaultColWidth="11.421875" defaultRowHeight="15"/>
  <cols>
    <col min="1" max="1" width="8.421875" style="11" customWidth="1"/>
    <col min="2" max="2" width="52.57421875" style="12" bestFit="1" customWidth="1"/>
    <col min="3" max="3" width="16.7109375" style="5" customWidth="1"/>
    <col min="4" max="4" width="17.57421875" style="5" customWidth="1"/>
    <col min="5" max="5" width="18.00390625" style="5" customWidth="1"/>
    <col min="6" max="6" width="17.140625" style="5" customWidth="1"/>
    <col min="7" max="7" width="15.28125" style="12" customWidth="1"/>
    <col min="8" max="9" width="14.28125" style="9" customWidth="1"/>
    <col min="10" max="10" width="16.8515625" style="9" customWidth="1"/>
    <col min="11" max="11" width="14.7109375" style="9" customWidth="1"/>
    <col min="12" max="14" width="14.57421875" style="9" bestFit="1" customWidth="1"/>
    <col min="15" max="15" width="14.28125" style="9" bestFit="1" customWidth="1"/>
    <col min="16" max="16" width="14.421875" style="9" bestFit="1" customWidth="1"/>
    <col min="17" max="18" width="14.140625" style="9" bestFit="1" customWidth="1"/>
    <col min="19" max="16384" width="11.421875" style="9" customWidth="1"/>
  </cols>
  <sheetData>
    <row r="1" spans="1:7" ht="60" customHeight="1">
      <c r="A1" s="40" t="s">
        <v>27</v>
      </c>
      <c r="B1" s="41"/>
      <c r="C1" s="41"/>
      <c r="D1" s="41"/>
      <c r="E1" s="41"/>
      <c r="F1" s="41"/>
      <c r="G1" s="42"/>
    </row>
    <row r="2" spans="1:15" ht="33.75">
      <c r="A2" s="24" t="s">
        <v>0</v>
      </c>
      <c r="B2" s="22" t="s">
        <v>1</v>
      </c>
      <c r="C2" s="23" t="s">
        <v>2</v>
      </c>
      <c r="D2" s="23" t="s">
        <v>25</v>
      </c>
      <c r="E2" s="23" t="s">
        <v>26</v>
      </c>
      <c r="F2" s="23" t="s">
        <v>3</v>
      </c>
      <c r="G2" s="23" t="s">
        <v>21</v>
      </c>
      <c r="N2" s="38"/>
      <c r="O2" s="38"/>
    </row>
    <row r="3" spans="1:18" ht="11.25">
      <c r="A3" s="18">
        <v>1000</v>
      </c>
      <c r="B3" s="19" t="s">
        <v>4</v>
      </c>
      <c r="C3" s="1">
        <v>1310738437.8159995</v>
      </c>
      <c r="D3" s="31">
        <v>2744090106.04</v>
      </c>
      <c r="E3" s="31">
        <v>2571284201.533</v>
      </c>
      <c r="F3" s="1">
        <f>+C3+D3-E3</f>
        <v>1483544342.3229995</v>
      </c>
      <c r="G3" s="2">
        <f>+F3-C3</f>
        <v>172805904.50699997</v>
      </c>
      <c r="H3" s="39"/>
      <c r="I3" s="39"/>
      <c r="J3" s="37"/>
      <c r="K3" s="37"/>
      <c r="L3" s="37"/>
      <c r="M3" s="37"/>
      <c r="N3" s="29"/>
      <c r="O3" s="29"/>
      <c r="P3" s="30"/>
      <c r="Q3" s="30"/>
      <c r="R3" s="30"/>
    </row>
    <row r="4" spans="1:18" ht="11.25">
      <c r="A4" s="20">
        <v>1100</v>
      </c>
      <c r="B4" s="21" t="s">
        <v>5</v>
      </c>
      <c r="C4" s="3">
        <v>427859235.875999</v>
      </c>
      <c r="D4" s="31">
        <v>2614120971.01</v>
      </c>
      <c r="E4" s="31">
        <v>2455159186.783</v>
      </c>
      <c r="F4" s="3">
        <f aca="true" t="shared" si="0" ref="F4:F21">+C4+D4-E4</f>
        <v>586821020.1029992</v>
      </c>
      <c r="G4" s="4">
        <f aca="true" t="shared" si="1" ref="G4:G21">+F4-C4</f>
        <v>158961784.22700024</v>
      </c>
      <c r="H4" s="39"/>
      <c r="I4" s="39"/>
      <c r="J4" s="37"/>
      <c r="K4" s="37"/>
      <c r="L4" s="37"/>
      <c r="M4" s="37"/>
      <c r="N4" s="29"/>
      <c r="O4" s="29"/>
      <c r="P4" s="30"/>
      <c r="Q4" s="30"/>
      <c r="R4" s="30"/>
    </row>
    <row r="5" spans="1:18" ht="11.25">
      <c r="A5" s="20">
        <v>1110</v>
      </c>
      <c r="B5" s="21" t="s">
        <v>6</v>
      </c>
      <c r="C5" s="5">
        <v>242481684.53600025</v>
      </c>
      <c r="D5" s="32">
        <v>1829438229.2199998</v>
      </c>
      <c r="E5" s="32">
        <v>1747510102.793</v>
      </c>
      <c r="F5" s="5">
        <f t="shared" si="0"/>
        <v>324409810.96300006</v>
      </c>
      <c r="G5" s="33">
        <f t="shared" si="1"/>
        <v>81928126.4269998</v>
      </c>
      <c r="H5" s="39"/>
      <c r="I5" s="39"/>
      <c r="J5" s="37"/>
      <c r="K5" s="37"/>
      <c r="L5" s="37"/>
      <c r="M5" s="37"/>
      <c r="N5" s="29"/>
      <c r="O5" s="29"/>
      <c r="P5" s="30"/>
      <c r="Q5" s="30"/>
      <c r="R5" s="30"/>
    </row>
    <row r="6" spans="1:18" ht="11.25">
      <c r="A6" s="20">
        <v>1120</v>
      </c>
      <c r="B6" s="21" t="s">
        <v>7</v>
      </c>
      <c r="C6" s="5">
        <v>124098450.75</v>
      </c>
      <c r="D6" s="5">
        <v>636684215.8199999</v>
      </c>
      <c r="E6" s="5">
        <v>600606669.39</v>
      </c>
      <c r="F6" s="5">
        <f t="shared" si="0"/>
        <v>160175997.17999995</v>
      </c>
      <c r="G6" s="33">
        <f t="shared" si="1"/>
        <v>36077546.42999995</v>
      </c>
      <c r="H6" s="39"/>
      <c r="I6" s="39"/>
      <c r="J6" s="37"/>
      <c r="K6" s="37"/>
      <c r="L6" s="37"/>
      <c r="M6" s="37"/>
      <c r="N6" s="29"/>
      <c r="O6" s="29"/>
      <c r="P6" s="30"/>
      <c r="Q6" s="30"/>
      <c r="R6" s="30"/>
    </row>
    <row r="7" spans="1:18" ht="11.25">
      <c r="A7" s="20">
        <v>1130</v>
      </c>
      <c r="B7" s="21" t="s">
        <v>8</v>
      </c>
      <c r="C7" s="5">
        <v>55330620.02999997</v>
      </c>
      <c r="D7" s="5">
        <v>132992614.57</v>
      </c>
      <c r="E7" s="5">
        <v>92446615.00999999</v>
      </c>
      <c r="F7" s="5">
        <f t="shared" si="0"/>
        <v>95876619.58999997</v>
      </c>
      <c r="G7" s="33">
        <f t="shared" si="1"/>
        <v>40545999.56</v>
      </c>
      <c r="H7" s="39"/>
      <c r="I7" s="39"/>
      <c r="J7" s="37"/>
      <c r="K7" s="37"/>
      <c r="L7" s="37"/>
      <c r="M7" s="37"/>
      <c r="N7" s="29"/>
      <c r="O7" s="29"/>
      <c r="P7" s="30"/>
      <c r="Q7" s="30"/>
      <c r="R7" s="30"/>
    </row>
    <row r="8" spans="1:18" ht="11.25">
      <c r="A8" s="20">
        <v>1140</v>
      </c>
      <c r="B8" s="21" t="s">
        <v>9</v>
      </c>
      <c r="D8" s="5">
        <v>0</v>
      </c>
      <c r="E8" s="5">
        <v>0</v>
      </c>
      <c r="F8" s="5">
        <f t="shared" si="0"/>
        <v>0</v>
      </c>
      <c r="G8" s="33">
        <f t="shared" si="1"/>
        <v>0</v>
      </c>
      <c r="J8" s="30"/>
      <c r="K8" s="30"/>
      <c r="L8" s="30"/>
      <c r="N8" s="29"/>
      <c r="O8" s="29"/>
      <c r="P8" s="30"/>
      <c r="Q8" s="30"/>
      <c r="R8" s="30"/>
    </row>
    <row r="9" spans="1:18" ht="11.25">
      <c r="A9" s="20">
        <v>1150</v>
      </c>
      <c r="B9" s="21" t="s">
        <v>10</v>
      </c>
      <c r="C9" s="5">
        <v>5948480.559999995</v>
      </c>
      <c r="D9" s="5">
        <v>15005911.400000002</v>
      </c>
      <c r="E9" s="5">
        <v>14595799.590000002</v>
      </c>
      <c r="F9" s="5">
        <f t="shared" si="0"/>
        <v>6358592.369999995</v>
      </c>
      <c r="G9" s="33">
        <f t="shared" si="1"/>
        <v>410111.8100000005</v>
      </c>
      <c r="H9" s="39"/>
      <c r="I9" s="39"/>
      <c r="J9" s="37"/>
      <c r="K9" s="37"/>
      <c r="L9" s="37"/>
      <c r="M9" s="37"/>
      <c r="N9" s="29"/>
      <c r="O9" s="29"/>
      <c r="P9" s="30"/>
      <c r="Q9" s="30"/>
      <c r="R9" s="30"/>
    </row>
    <row r="10" spans="1:18" ht="11.25">
      <c r="A10" s="20">
        <v>1160</v>
      </c>
      <c r="B10" s="21" t="s">
        <v>11</v>
      </c>
      <c r="D10" s="5">
        <v>0</v>
      </c>
      <c r="E10" s="5">
        <v>0</v>
      </c>
      <c r="F10" s="5">
        <f t="shared" si="0"/>
        <v>0</v>
      </c>
      <c r="G10" s="33">
        <f t="shared" si="1"/>
        <v>0</v>
      </c>
      <c r="J10" s="30"/>
      <c r="K10" s="30"/>
      <c r="L10" s="30"/>
      <c r="N10" s="29"/>
      <c r="O10" s="29"/>
      <c r="P10" s="30"/>
      <c r="Q10" s="30"/>
      <c r="R10" s="30"/>
    </row>
    <row r="11" spans="1:18" ht="11.25">
      <c r="A11" s="20">
        <v>1190</v>
      </c>
      <c r="B11" s="21" t="s">
        <v>12</v>
      </c>
      <c r="D11" s="5">
        <v>0</v>
      </c>
      <c r="E11" s="5">
        <v>0</v>
      </c>
      <c r="F11" s="5">
        <f t="shared" si="0"/>
        <v>0</v>
      </c>
      <c r="G11" s="33">
        <f t="shared" si="1"/>
        <v>0</v>
      </c>
      <c r="J11" s="30"/>
      <c r="K11" s="30"/>
      <c r="L11" s="30"/>
      <c r="N11" s="29"/>
      <c r="O11" s="29"/>
      <c r="P11" s="30"/>
      <c r="Q11" s="30"/>
      <c r="R11" s="30"/>
    </row>
    <row r="12" spans="1:18" ht="11.25">
      <c r="A12" s="20">
        <v>1200</v>
      </c>
      <c r="B12" s="21" t="s">
        <v>13</v>
      </c>
      <c r="C12" s="3">
        <v>882879201.94</v>
      </c>
      <c r="D12" s="3">
        <v>129969135.03</v>
      </c>
      <c r="E12" s="3">
        <v>116125014.75</v>
      </c>
      <c r="F12" s="3">
        <f t="shared" si="0"/>
        <v>896723322.22</v>
      </c>
      <c r="G12" s="4">
        <f t="shared" si="1"/>
        <v>13844120.279999971</v>
      </c>
      <c r="H12" s="39"/>
      <c r="I12" s="39"/>
      <c r="J12" s="37"/>
      <c r="K12" s="37"/>
      <c r="L12" s="37"/>
      <c r="M12" s="37"/>
      <c r="N12" s="29"/>
      <c r="O12" s="29"/>
      <c r="P12" s="30"/>
      <c r="Q12" s="30"/>
      <c r="R12" s="30"/>
    </row>
    <row r="13" spans="1:18" ht="11.25">
      <c r="A13" s="20">
        <v>1210</v>
      </c>
      <c r="B13" s="21" t="s">
        <v>14</v>
      </c>
      <c r="D13" s="5">
        <v>0</v>
      </c>
      <c r="E13" s="5">
        <v>0</v>
      </c>
      <c r="F13" s="5">
        <f t="shared" si="0"/>
        <v>0</v>
      </c>
      <c r="G13" s="33">
        <f t="shared" si="1"/>
        <v>0</v>
      </c>
      <c r="J13" s="30"/>
      <c r="K13" s="30"/>
      <c r="L13" s="30"/>
      <c r="N13" s="29"/>
      <c r="O13" s="29"/>
      <c r="P13" s="30"/>
      <c r="Q13" s="30"/>
      <c r="R13" s="30"/>
    </row>
    <row r="14" spans="1:18" ht="11.25">
      <c r="A14" s="20">
        <v>1220</v>
      </c>
      <c r="B14" s="21" t="s">
        <v>15</v>
      </c>
      <c r="C14" s="34"/>
      <c r="D14" s="34">
        <v>0</v>
      </c>
      <c r="E14" s="34">
        <v>0</v>
      </c>
      <c r="F14" s="5">
        <f t="shared" si="0"/>
        <v>0</v>
      </c>
      <c r="G14" s="33">
        <f t="shared" si="1"/>
        <v>0</v>
      </c>
      <c r="J14" s="30"/>
      <c r="K14" s="30"/>
      <c r="L14" s="30"/>
      <c r="N14" s="29"/>
      <c r="O14" s="29"/>
      <c r="P14" s="30"/>
      <c r="Q14" s="30"/>
      <c r="R14" s="30"/>
    </row>
    <row r="15" spans="1:18" ht="11.25">
      <c r="A15" s="20">
        <v>1230</v>
      </c>
      <c r="B15" s="21" t="s">
        <v>16</v>
      </c>
      <c r="C15" s="34">
        <v>1154424569.2600002</v>
      </c>
      <c r="D15" s="5">
        <v>122144595.6</v>
      </c>
      <c r="E15" s="5">
        <v>72022690.53999999</v>
      </c>
      <c r="F15" s="5">
        <f t="shared" si="0"/>
        <v>1204546474.3200002</v>
      </c>
      <c r="G15" s="33">
        <f t="shared" si="1"/>
        <v>50121905.05999994</v>
      </c>
      <c r="H15" s="39"/>
      <c r="I15" s="39"/>
      <c r="J15" s="37"/>
      <c r="K15" s="37"/>
      <c r="L15" s="37"/>
      <c r="M15" s="37"/>
      <c r="N15" s="29"/>
      <c r="O15" s="29"/>
      <c r="P15" s="30"/>
      <c r="Q15" s="30"/>
      <c r="R15" s="30"/>
    </row>
    <row r="16" spans="1:18" ht="11.25">
      <c r="A16" s="20">
        <v>1240</v>
      </c>
      <c r="B16" s="21" t="s">
        <v>17</v>
      </c>
      <c r="C16" s="5">
        <v>133489278.93</v>
      </c>
      <c r="D16" s="32">
        <v>6012689.45</v>
      </c>
      <c r="E16" s="32">
        <v>2430468.9299999997</v>
      </c>
      <c r="F16" s="5">
        <f t="shared" si="0"/>
        <v>137071499.45</v>
      </c>
      <c r="G16" s="33">
        <f t="shared" si="1"/>
        <v>3582220.519999981</v>
      </c>
      <c r="H16" s="39"/>
      <c r="I16" s="39"/>
      <c r="J16" s="37"/>
      <c r="K16" s="37"/>
      <c r="L16" s="37"/>
      <c r="M16" s="37"/>
      <c r="N16" s="29"/>
      <c r="O16" s="29"/>
      <c r="P16" s="30"/>
      <c r="Q16" s="30"/>
      <c r="R16" s="30"/>
    </row>
    <row r="17" spans="1:18" ht="11.25">
      <c r="A17" s="20">
        <v>1250</v>
      </c>
      <c r="B17" s="21" t="s">
        <v>18</v>
      </c>
      <c r="C17" s="5">
        <v>2299840.26</v>
      </c>
      <c r="D17" s="5">
        <v>0</v>
      </c>
      <c r="E17" s="5">
        <v>0</v>
      </c>
      <c r="F17" s="5">
        <f t="shared" si="0"/>
        <v>2299840.26</v>
      </c>
      <c r="G17" s="33">
        <f t="shared" si="1"/>
        <v>0</v>
      </c>
      <c r="J17" s="37"/>
      <c r="K17" s="37"/>
      <c r="L17" s="37"/>
      <c r="M17" s="37"/>
      <c r="N17" s="29"/>
      <c r="O17" s="29"/>
      <c r="P17" s="30"/>
      <c r="Q17" s="30"/>
      <c r="R17" s="30"/>
    </row>
    <row r="18" spans="1:18" ht="11.25">
      <c r="A18" s="20">
        <v>1260</v>
      </c>
      <c r="B18" s="21" t="s">
        <v>23</v>
      </c>
      <c r="C18" s="5">
        <v>-408187558.90999997</v>
      </c>
      <c r="D18" s="5">
        <v>1811849.98</v>
      </c>
      <c r="E18" s="5">
        <v>41671855.28</v>
      </c>
      <c r="F18" s="5">
        <f t="shared" si="0"/>
        <v>-448047564.2099999</v>
      </c>
      <c r="G18" s="33">
        <f t="shared" si="1"/>
        <v>-39860005.29999995</v>
      </c>
      <c r="H18" s="39"/>
      <c r="I18" s="39"/>
      <c r="J18" s="37"/>
      <c r="K18" s="37"/>
      <c r="L18" s="37"/>
      <c r="M18" s="37"/>
      <c r="N18" s="29"/>
      <c r="O18" s="29"/>
      <c r="P18" s="30"/>
      <c r="Q18" s="30"/>
      <c r="R18" s="30"/>
    </row>
    <row r="19" spans="1:18" ht="11.25">
      <c r="A19" s="20">
        <v>1270</v>
      </c>
      <c r="B19" s="21" t="s">
        <v>19</v>
      </c>
      <c r="C19" s="5">
        <v>853072.4</v>
      </c>
      <c r="D19" s="5">
        <v>0</v>
      </c>
      <c r="E19" s="5">
        <v>0</v>
      </c>
      <c r="F19" s="5">
        <f t="shared" si="0"/>
        <v>853072.4</v>
      </c>
      <c r="G19" s="33">
        <f t="shared" si="1"/>
        <v>0</v>
      </c>
      <c r="J19" s="30"/>
      <c r="K19" s="30"/>
      <c r="L19" s="37"/>
      <c r="M19" s="37"/>
      <c r="N19" s="29"/>
      <c r="O19" s="29"/>
      <c r="P19" s="30"/>
      <c r="Q19" s="30"/>
      <c r="R19" s="30"/>
    </row>
    <row r="20" spans="1:18" ht="11.25">
      <c r="A20" s="20">
        <v>1280</v>
      </c>
      <c r="B20" s="21" t="s">
        <v>24</v>
      </c>
      <c r="D20" s="5">
        <v>0</v>
      </c>
      <c r="E20" s="5">
        <v>0</v>
      </c>
      <c r="F20" s="5">
        <f t="shared" si="0"/>
        <v>0</v>
      </c>
      <c r="G20" s="33">
        <f t="shared" si="1"/>
        <v>0</v>
      </c>
      <c r="J20" s="30"/>
      <c r="K20" s="30"/>
      <c r="L20" s="30"/>
      <c r="N20" s="29"/>
      <c r="O20" s="29"/>
      <c r="P20" s="30"/>
      <c r="Q20" s="30"/>
      <c r="R20" s="30"/>
    </row>
    <row r="21" spans="1:18" ht="11.25">
      <c r="A21" s="25">
        <v>1290</v>
      </c>
      <c r="B21" s="26" t="s">
        <v>20</v>
      </c>
      <c r="C21" s="35"/>
      <c r="D21" s="35">
        <v>0</v>
      </c>
      <c r="E21" s="35">
        <v>0</v>
      </c>
      <c r="F21" s="35">
        <f t="shared" si="0"/>
        <v>0</v>
      </c>
      <c r="G21" s="36">
        <f t="shared" si="1"/>
        <v>0</v>
      </c>
      <c r="J21" s="30"/>
      <c r="K21" s="30"/>
      <c r="N21" s="29"/>
      <c r="P21" s="30"/>
      <c r="Q21" s="30"/>
      <c r="R21" s="30"/>
    </row>
    <row r="22" spans="1:12" ht="11.25">
      <c r="A22" s="7"/>
      <c r="B22" s="8"/>
      <c r="C22" s="6"/>
      <c r="D22" s="6"/>
      <c r="E22" s="6"/>
      <c r="F22" s="6"/>
      <c r="G22" s="8"/>
      <c r="L22" s="30"/>
    </row>
    <row r="23" spans="1:7" ht="11.25">
      <c r="A23" s="7"/>
      <c r="B23" s="8"/>
      <c r="C23" s="6"/>
      <c r="D23" s="6"/>
      <c r="E23" s="6"/>
      <c r="F23" s="6"/>
      <c r="G23" s="8"/>
    </row>
    <row r="24" spans="1:7" ht="11.25">
      <c r="A24" s="13" t="s">
        <v>22</v>
      </c>
      <c r="B24" s="14"/>
      <c r="C24" s="14"/>
      <c r="D24" s="15"/>
      <c r="E24" s="13"/>
      <c r="F24" s="6"/>
      <c r="G24" s="8"/>
    </row>
    <row r="25" spans="1:5" ht="11.25">
      <c r="A25" s="17"/>
      <c r="B25" s="10"/>
      <c r="C25" s="10"/>
      <c r="D25" s="16"/>
      <c r="E25" s="17"/>
    </row>
    <row r="26" spans="1:5" ht="11.25">
      <c r="A26" s="17"/>
      <c r="B26" s="10"/>
      <c r="C26" s="10"/>
      <c r="D26" s="16"/>
      <c r="E26" s="17"/>
    </row>
    <row r="27" spans="1:5" ht="11.25">
      <c r="A27" s="17"/>
      <c r="B27" s="10"/>
      <c r="C27" s="10"/>
      <c r="D27" s="16"/>
      <c r="E27" s="17"/>
    </row>
    <row r="28" spans="1:5" ht="11.25">
      <c r="A28" s="17"/>
      <c r="B28" s="10"/>
      <c r="C28" s="17"/>
      <c r="D28" s="16"/>
      <c r="E28" s="17"/>
    </row>
    <row r="29" spans="1:5" ht="11.25">
      <c r="A29" s="17"/>
      <c r="B29" s="10"/>
      <c r="C29" s="43"/>
      <c r="D29" s="43"/>
      <c r="E29" s="17"/>
    </row>
    <row r="30" spans="1:5" ht="11.25">
      <c r="A30" s="17"/>
      <c r="B30" s="10"/>
      <c r="C30" s="27"/>
      <c r="D30" s="16"/>
      <c r="E30" s="17"/>
    </row>
    <row r="31" spans="1:5" ht="11.25">
      <c r="A31" s="17"/>
      <c r="B31" s="10"/>
      <c r="C31" s="10"/>
      <c r="D31" s="16"/>
      <c r="E31" s="17"/>
    </row>
    <row r="32" spans="1:5" ht="11.25">
      <c r="A32" s="17"/>
      <c r="B32" s="10"/>
      <c r="C32" s="10"/>
      <c r="D32" s="16"/>
      <c r="E32" s="17"/>
    </row>
    <row r="33" spans="1:5" ht="11.25">
      <c r="A33" s="17"/>
      <c r="B33" s="10"/>
      <c r="C33" s="10"/>
      <c r="D33" s="16"/>
      <c r="E33" s="17"/>
    </row>
    <row r="34" spans="1:5" ht="11.25">
      <c r="A34" s="17"/>
      <c r="B34" s="28"/>
      <c r="C34" s="28"/>
      <c r="E34" s="17"/>
    </row>
    <row r="35" spans="2:3" ht="11.25">
      <c r="B35" s="28"/>
      <c r="C35" s="28"/>
    </row>
    <row r="36" spans="2:3" ht="11.25">
      <c r="B36" s="28"/>
      <c r="C36" s="28"/>
    </row>
    <row r="37" spans="2:3" ht="11.25">
      <c r="B37" s="28"/>
      <c r="C37" s="28"/>
    </row>
    <row r="38" spans="2:3" ht="11.25">
      <c r="B38" s="28"/>
      <c r="C38" s="28"/>
    </row>
    <row r="39" spans="2:3" ht="11.25">
      <c r="B39" s="28"/>
      <c r="C39" s="28"/>
    </row>
  </sheetData>
  <sheetProtection password="E841" sheet="1" formatCells="0" formatColumns="0" formatRows="0" autoFilter="0"/>
  <mergeCells count="2">
    <mergeCell ref="A1:G1"/>
    <mergeCell ref="C29:D29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Diferencia del saldo final menos saldo inicial." sqref="G2"/>
    <dataValidation allowBlank="1" showInputMessage="1" showErrorMessage="1" prompt="Saldo al 31 de diciembre del añ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</dataValidations>
  <printOptions/>
  <pageMargins left="0.25" right="0.25" top="0.75" bottom="0.75" header="0.3" footer="0.3"/>
  <pageSetup fitToHeight="0" fitToWidth="1" horizontalDpi="300" verticalDpi="3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2016-07-14T17:33:07Z</cp:lastPrinted>
  <dcterms:created xsi:type="dcterms:W3CDTF">2012-12-11T20:32:31Z</dcterms:created>
  <dcterms:modified xsi:type="dcterms:W3CDTF">2016-12-08T17:12:06Z</dcterms:modified>
  <cp:category/>
  <cp:version/>
  <cp:contentType/>
  <cp:contentStatus/>
</cp:coreProperties>
</file>