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CA_No_Centr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<sst xmlns="http://schemas.openxmlformats.org/spreadsheetml/2006/main" count="19" uniqueCount="19">
  <si>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JUNTA DE AGUA POTABLE, DRENAJE, ALCANTARILLADO Y SANEAMIENTO DEL MUNICIPIO DE IRAPUATO, GTO.
ESTADO ANALÍTICO DEL EJERCICIO DEL PRESUPUESTO DE EGRESOS CLASIFICACIÓN ADMINISTRATIVA
DEL 1 DE ENERO AL 31 DE MARZO DE 2016</t>
  </si>
  <si>
    <t>CA-UR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</si>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</sst>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34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2" fillId="33" borderId="10" xfId="52" applyFont="1" applyFill="1" applyBorder="1" applyAlignment="1" applyProtection="1">
      <alignment horizontal="center" vertical="center" wrapText="1"/>
      <protection locked="0"/>
    </xf>
    <xf numFmtId="0" fontId="42" fillId="33" borderId="11" xfId="52" applyFont="1" applyFill="1" applyBorder="1" applyAlignment="1" applyProtection="1">
      <alignment horizontal="center" vertical="center" wrapText="1"/>
      <protection locked="0"/>
    </xf>
    <xf numFmtId="0" fontId="42" fillId="33" borderId="12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2" fillId="33" borderId="13" xfId="52" applyFont="1" applyFill="1" applyBorder="1" applyAlignment="1">
      <alignment horizontal="center" vertical="center" wrapText="1"/>
      <protection/>
    </xf>
    <xf numFmtId="0" fontId="42" fillId="33" borderId="13" xfId="52" applyFont="1" applyFill="1" applyBorder="1" applyAlignment="1">
      <alignment horizontal="center" vertical="center"/>
      <protection/>
    </xf>
    <xf numFmtId="4" fontId="42" fillId="33" borderId="13" xfId="52" applyNumberFormat="1" applyFont="1" applyFill="1" applyBorder="1" applyAlignment="1">
      <alignment horizontal="center" vertical="center" wrapText="1"/>
      <protection/>
    </xf>
    <xf numFmtId="0" fontId="42" fillId="0" borderId="14" xfId="51" applyFont="1" applyBorder="1" applyAlignment="1" applyProtection="1">
      <alignment horizontal="center" vertical="top"/>
      <protection hidden="1"/>
    </xf>
    <xf numFmtId="0" fontId="21" fillId="0" borderId="0" xfId="52" applyFont="1" applyFill="1" applyBorder="1" applyAlignment="1" applyProtection="1">
      <alignment/>
      <protection/>
    </xf>
    <xf numFmtId="4" fontId="43" fillId="0" borderId="0" xfId="0" applyNumberFormat="1" applyFont="1" applyFill="1" applyBorder="1" applyAlignment="1" applyProtection="1">
      <alignment horizontal="right"/>
      <protection locked="0"/>
    </xf>
    <xf numFmtId="0" fontId="44" fillId="0" borderId="15" xfId="0" applyFont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/>
      <protection locked="0"/>
    </xf>
    <xf numFmtId="4" fontId="43" fillId="0" borderId="0" xfId="0" applyNumberFormat="1" applyFont="1" applyBorder="1" applyAlignment="1" applyProtection="1">
      <alignment/>
      <protection locked="0"/>
    </xf>
    <xf numFmtId="4" fontId="43" fillId="0" borderId="16" xfId="0" applyNumberFormat="1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Christian\Cuenta%20Publica%202016\JAPAMI%20INFORMACION%20FINANCIERA%20%201ER%20TRIMESTRE%202016\Digital\220_EAEPE_15_AP_01_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EAEPE"/>
      <sheetName val="COG"/>
      <sheetName val="CTG"/>
      <sheetName val="CFG"/>
      <sheetName val="CA_Ayuntamiento"/>
      <sheetName val="CA_Ejecutivo_Estatal"/>
      <sheetName val="CA_No_Central"/>
    </sheetNames>
    <sheetDataSet>
      <sheetData sheetId="4">
        <row r="15">
          <cell r="C15">
            <v>451548411.80000025</v>
          </cell>
          <cell r="D15">
            <v>87202867.65000007</v>
          </cell>
          <cell r="E15">
            <v>364345544.1500002</v>
          </cell>
          <cell r="F15">
            <v>53129358.010000005</v>
          </cell>
          <cell r="G15">
            <v>53129358.010000005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26" sqref="B26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23" customWidth="1"/>
    <col min="9" max="16384" width="12" style="4" customWidth="1"/>
  </cols>
  <sheetData>
    <row r="1" spans="1:8" ht="34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4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1.25">
      <c r="A3" s="8">
        <v>900001</v>
      </c>
      <c r="B3" s="9" t="s">
        <v>9</v>
      </c>
      <c r="C3" s="10">
        <f>C4+C6</f>
        <v>451548411.80000025</v>
      </c>
      <c r="D3" s="10">
        <f>D4+D6</f>
        <v>87202867.65000007</v>
      </c>
      <c r="E3" s="10">
        <f>E4+E6</f>
        <v>364345544.1500002</v>
      </c>
      <c r="F3" s="10">
        <f>F4+F6</f>
        <v>53129358.010000005</v>
      </c>
      <c r="G3" s="10">
        <f>G4+G6</f>
        <v>53129358.010000005</v>
      </c>
      <c r="H3" s="10">
        <f>H4+H6</f>
        <v>311216186.1400002</v>
      </c>
    </row>
    <row r="4" spans="1:8" ht="11.25">
      <c r="A4" s="11">
        <v>900002</v>
      </c>
      <c r="B4" s="12" t="s">
        <v>10</v>
      </c>
      <c r="C4" s="13">
        <f aca="true" t="shared" si="0" ref="C4:H4">+C5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4">
        <f t="shared" si="0"/>
        <v>0</v>
      </c>
    </row>
    <row r="5" spans="1:8" ht="11.25">
      <c r="A5" s="15">
        <v>31111</v>
      </c>
      <c r="B5" s="16" t="s">
        <v>11</v>
      </c>
      <c r="C5" s="17"/>
      <c r="D5" s="17"/>
      <c r="E5" s="17"/>
      <c r="F5" s="17"/>
      <c r="G5" s="17"/>
      <c r="H5" s="18"/>
    </row>
    <row r="6" spans="1:8" ht="11.25">
      <c r="A6" s="11">
        <v>900003</v>
      </c>
      <c r="B6" s="12" t="s">
        <v>12</v>
      </c>
      <c r="C6" s="13">
        <f aca="true" t="shared" si="1" ref="C6:H6">SUM(C7:C12)</f>
        <v>451548411.80000025</v>
      </c>
      <c r="D6" s="13">
        <f t="shared" si="1"/>
        <v>87202867.65000007</v>
      </c>
      <c r="E6" s="13">
        <f t="shared" si="1"/>
        <v>364345544.1500002</v>
      </c>
      <c r="F6" s="13">
        <f t="shared" si="1"/>
        <v>53129358.010000005</v>
      </c>
      <c r="G6" s="13">
        <f t="shared" si="1"/>
        <v>53129358.010000005</v>
      </c>
      <c r="H6" s="14">
        <f t="shared" si="1"/>
        <v>311216186.1400002</v>
      </c>
    </row>
    <row r="7" spans="1:8" ht="11.25">
      <c r="A7" s="15">
        <v>31120</v>
      </c>
      <c r="B7" s="16" t="s">
        <v>13</v>
      </c>
      <c r="C7" s="17">
        <f>'[1]CFG'!C15</f>
        <v>451548411.80000025</v>
      </c>
      <c r="D7" s="17">
        <f>'[1]CFG'!D15</f>
        <v>87202867.65000007</v>
      </c>
      <c r="E7" s="17">
        <f>'[1]CFG'!E15</f>
        <v>364345544.1500002</v>
      </c>
      <c r="F7" s="17">
        <f>'[1]CFG'!F15</f>
        <v>53129358.010000005</v>
      </c>
      <c r="G7" s="17">
        <f>'[1]CFG'!G15</f>
        <v>53129358.010000005</v>
      </c>
      <c r="H7" s="18">
        <f>E7-G7</f>
        <v>311216186.1400002</v>
      </c>
    </row>
    <row r="8" spans="1:8" ht="11.25">
      <c r="A8" s="15">
        <v>31210</v>
      </c>
      <c r="B8" s="16" t="s">
        <v>14</v>
      </c>
      <c r="C8" s="17"/>
      <c r="D8" s="17"/>
      <c r="E8" s="17"/>
      <c r="F8" s="17"/>
      <c r="G8" s="17"/>
      <c r="H8" s="18"/>
    </row>
    <row r="9" spans="1:8" ht="11.25">
      <c r="A9" s="15">
        <v>31220</v>
      </c>
      <c r="B9" s="16" t="s">
        <v>15</v>
      </c>
      <c r="C9" s="17"/>
      <c r="D9" s="17"/>
      <c r="E9" s="17"/>
      <c r="F9" s="17"/>
      <c r="G9" s="17"/>
      <c r="H9" s="18"/>
    </row>
    <row r="10" spans="1:8" ht="11.25">
      <c r="A10" s="15">
        <v>32200</v>
      </c>
      <c r="B10" s="16" t="s">
        <v>16</v>
      </c>
      <c r="C10" s="17"/>
      <c r="D10" s="17"/>
      <c r="E10" s="17"/>
      <c r="F10" s="17"/>
      <c r="G10" s="17"/>
      <c r="H10" s="18"/>
    </row>
    <row r="11" spans="1:8" ht="11.25">
      <c r="A11" s="15">
        <v>32300</v>
      </c>
      <c r="B11" s="16" t="s">
        <v>17</v>
      </c>
      <c r="C11" s="17"/>
      <c r="D11" s="17"/>
      <c r="E11" s="17"/>
      <c r="F11" s="17"/>
      <c r="G11" s="17"/>
      <c r="H11" s="18"/>
    </row>
    <row r="12" spans="1:8" ht="11.25">
      <c r="A12" s="19">
        <v>32400</v>
      </c>
      <c r="B12" s="20" t="s">
        <v>18</v>
      </c>
      <c r="C12" s="21"/>
      <c r="D12" s="21"/>
      <c r="E12" s="21"/>
      <c r="F12" s="21"/>
      <c r="G12" s="21"/>
      <c r="H12" s="22"/>
    </row>
  </sheetData>
  <sheetProtection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dcterms:created xsi:type="dcterms:W3CDTF">2016-07-21T15:39:38Z</dcterms:created>
  <dcterms:modified xsi:type="dcterms:W3CDTF">2016-07-21T15:47:18Z</dcterms:modified>
  <cp:category/>
  <cp:version/>
  <cp:contentType/>
  <cp:contentStatus/>
</cp:coreProperties>
</file>